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tsrv-files\Handasa\Civil ENG\אשקלון\שיפוץ מטבח אשקלון\הליך מכרז מנדפים\חומר להליך אוקטובר 2021\"/>
    </mc:Choice>
  </mc:AlternateContent>
  <bookViews>
    <workbookView xWindow="0" yWindow="240" windowWidth="23250" windowHeight="11970"/>
  </bookViews>
  <sheets>
    <sheet name="אמדן מכרז בינוי" sheetId="6" r:id="rId1"/>
  </sheets>
  <calcPr calcId="162913"/>
</workbook>
</file>

<file path=xl/calcChain.xml><?xml version="1.0" encoding="utf-8"?>
<calcChain xmlns="http://schemas.openxmlformats.org/spreadsheetml/2006/main">
  <c r="F28" i="6" l="1"/>
  <c r="F29" i="6"/>
  <c r="F22" i="6"/>
  <c r="F23" i="6"/>
  <c r="F24" i="6"/>
  <c r="F25" i="6"/>
  <c r="F26" i="6"/>
  <c r="F46" i="6"/>
  <c r="F41" i="6"/>
  <c r="F42" i="6"/>
  <c r="F43" i="6"/>
  <c r="F45" i="6"/>
  <c r="F44" i="6"/>
  <c r="F35" i="6" l="1"/>
  <c r="F39" i="6"/>
  <c r="F37" i="6"/>
  <c r="F30" i="6"/>
  <c r="F31" i="6"/>
  <c r="F32" i="6"/>
  <c r="F33" i="6"/>
  <c r="F21" i="6" l="1"/>
  <c r="F36" i="6" l="1"/>
  <c r="F48" i="6" l="1"/>
  <c r="F51" i="6" s="1"/>
</calcChain>
</file>

<file path=xl/sharedStrings.xml><?xml version="1.0" encoding="utf-8"?>
<sst xmlns="http://schemas.openxmlformats.org/spreadsheetml/2006/main" count="75" uniqueCount="50">
  <si>
    <t>כמות</t>
  </si>
  <si>
    <t>קומפ'</t>
  </si>
  <si>
    <t>מס' סידורי</t>
  </si>
  <si>
    <t>תאור</t>
  </si>
  <si>
    <t>יח' מידה</t>
  </si>
  <si>
    <t>סה"כ בש"ח</t>
  </si>
  <si>
    <t>מחיר יחידה בש"ח</t>
  </si>
  <si>
    <t>סה"כ כללי</t>
  </si>
  <si>
    <t xml:space="preserve">תאריך : </t>
  </si>
  <si>
    <t>הוכן על ידי:</t>
  </si>
  <si>
    <t>און רסיוק</t>
  </si>
  <si>
    <t>שם הקבלן:</t>
  </si>
  <si>
    <t>תאריך:</t>
  </si>
  <si>
    <t>עבודות חשמל</t>
  </si>
  <si>
    <t>הערה</t>
  </si>
  <si>
    <t>אם לא צוין אחרת כל סעיף כולל קבלת כל היתרי העבודה הנדרשים לרבות עבודה בגובה עבודות הנפה וכל העבודות הדרושות לביצוע מושלם כולל כל הבדיקות הדרושות ופינוי פסולת לאתר מורשה</t>
  </si>
  <si>
    <t>העבודה תתבצע על פי המפרט המיוחד, המפרט הכללי הבין משרדי (הספר הכחול) ולפי כל התקנים הרלונטיים במהדורתם העדכנית</t>
  </si>
  <si>
    <t>הכנת תכניות לביצוע  AS AMDE הינן חלק בלתי נפרד מביצוע הפרוייקט, מחירם כלול במחירי היחידה שבכתב הכמויות</t>
  </si>
  <si>
    <t>אם לא צוין אחרת כל הסעיפים כוללים השלמת תכנון מפורט ייצור והרכבה  SHOP DRAWING, הגשה לאישור המזמין, ייצור, אספקה, הובלה, התקנה וכל העבודות הדרושות לביצוע מושלם כולל כל הבדיקות הדרושות</t>
  </si>
  <si>
    <t>פרק 15</t>
  </si>
  <si>
    <t>עבודות מיזוג אוויר ואוורור - מנדפים</t>
  </si>
  <si>
    <t>ריתוך מנדפים מפלב"ם לתעלות פח שחור קופלט לכל העבודה במטבח .</t>
  </si>
  <si>
    <t>ביצוע פתחים בגג בטון במידות עד 50X60 ס"מ לרבות מעקה בטון  .</t>
  </si>
  <si>
    <t>בסיסי בטון לכל יחידות מיזוג אויר ומפוחים לרבות זיון וחיבור לאיטום , מדוד במ"ק בטון .</t>
  </si>
  <si>
    <t>קדחים ופתחים למעברי תעלות וצנרת בתוך קירות , עבודות אטימה תיקוני טיח וצבע - קומפלט לכל העבודה</t>
  </si>
  <si>
    <t xml:space="preserve"> מ"ר</t>
  </si>
  <si>
    <t>מערכת בישול מרכזית</t>
  </si>
  <si>
    <t>מערכת בישול קדמית</t>
  </si>
  <si>
    <t>אספקה והתקנת תעלות יניקת אויר מפח שחור בעובי 2 מ"מ לפחות כדוגמת "דקופיר" או ש"ע  בחיבורי ריתוך כולל צבע הכל לפי דרישות מכון התקנים ת"י 1001 כולל כל הנדרש לביצוע מושלם ע"פ התכניות והמפרט</t>
  </si>
  <si>
    <t>אספקה והתקנת מנדף יניקה חכם למטבח עבור מערכת בישול קדמית, מנדף טיפוס סופר-ג'טים דוגמת ארמה את בנט מדגם ABSJ-1614-UL , חד צדדי עשוי פלב"ם 316L , עובי פח 1.25 מ"מ, במידות 160X140 ס"מ וגובה 60 ס"מ, עם תאורה אטומה לחלוטין IP65 עם זכוכית מחוסמת ומנורות  T5, כולל מסנני עלים עוצרי להבה ושומנים מאושרים תקן UL ות"י 1001מפלב"ם 316L , עם ידיות שליפה נוחות להסרה ונקיון של המסננים, כולל מתלים וחיזוקים כולל מדף וויסות לחלוקת עוצמת היניקה וכל הנדרש על פי התכניות והמפרט  לביצוע מושלם.</t>
  </si>
  <si>
    <t xml:space="preserve">אספקה והתקנת מערכת כיבוי למנדף וליחידת סינון כולל צנרת, חיבור למערכת גילוי אש וכל הנדרש לפי תקן 1001 לביצוע מושלם ע"פ התכניות והמפרטים </t>
  </si>
  <si>
    <t>אספקה והתקנת פתח גישה מפח שחור לתעלות יניקת מנדפים במידות עד 50X50 ס"מ לפי דרישות מכון התקנים ת"י 1001 כולל צבע, אטמים עמידי אש, ידיות אחיזה וכל הנדרש לביצוע מושלם ע"פ התכניות והמפרטים</t>
  </si>
  <si>
    <t>מערכת מנדף הדחת תבניות</t>
  </si>
  <si>
    <r>
      <t xml:space="preserve">אספקה והתקנת מנדף יניקה חכם למטבח עבור אזור הדחת תבניות, מנדף טיפוס ג'טים דוגמת ארמה את בנט, מדגם ABSJ-1209-UL , חד צדדי עשוי פלב"ם 316L , עובי פח 1.25 מ"מ, במידות 120X90 ס"מ וגובה 60 ס"מ, עם תאורה אטומה לחלוטין IP65 עם זכוכית מחוסמת ומנורות  T5, </t>
    </r>
    <r>
      <rPr>
        <u/>
        <sz val="12"/>
        <color theme="1"/>
        <rFont val="Arial"/>
        <family val="2"/>
        <scheme val="minor"/>
      </rPr>
      <t>ללא</t>
    </r>
    <r>
      <rPr>
        <sz val="12"/>
        <color theme="1"/>
        <rFont val="Arial"/>
        <family val="2"/>
        <charset val="177"/>
        <scheme val="minor"/>
      </rPr>
      <t xml:space="preserve"> מסנני עלים עוצרי להבה ושומנים, כולל מתלים וחיזוקים כולל מדף וויסות לחלוקת עוצמת היניקה וכל הנדרש על פי התכניות והמפרט לביצוע מושלם.</t>
    </r>
  </si>
  <si>
    <t>אספקה והתקנת מפוח יניקת אוויר צנטריפוגלי עשוי מ PVC ,לספיקה של 600 CFM נגד לחץ סטטי 25 מ"מ , הינע ישיר רמת רעש עד 70 DBA במרחק 1 מטר , מנוע סגור לחלוטין IP-65 לפחות כולל כל חיבורי החשמל והפיקוד לביצוע מושלם על פי התכניות והמפרטים</t>
  </si>
  <si>
    <t>אספקה והתקנת תעלות יניקת אוויר עשויות מ- PVC בעובי 4 מ"מ מחוברות בהדבקות כולל מתלים וחיזוקים וכל הנדרש לביצוע מושלם ע"פ התכניות והמפרטים</t>
  </si>
  <si>
    <t>מערכת סינון ריחות מתאימה לספיקת אויר  1800 CFM כוללת מסנן ראשוני לשמן מאלומיניום בעובי "2, מסנן ראשוני EU-4 בעובי "2 , מסנן ראשוני EU-5 בעובי "2,מסנן שקים EU-8 בעובי "24, ותא מגירות עבור פחם פעיל מתאים ל 17.5 ק"ג לכל 1000 מק"ש , תא סינון אלקטרוסטטי , פיקוד אלקטרוסטטי עם ברז ניקוז, במבנה קשיח עמיד לאש דופן כפולה דוגמת ארמה את בנט או אויר הכל לפי דרישות מכון התקנים ת"י 1001 כולל כל הנדרש לביצוע מושלם לפי התכנמיות והמפרטים   .</t>
  </si>
  <si>
    <t>בדיקת מכון תקנים להתאמת כל המערכות לת"י 1001 על כל חלקיו הרלוונטיים, כולל אגרות סיור, תיקי מתקן גם עבור מערכות הכיבוי וגם עבור מערכות נידוף</t>
  </si>
  <si>
    <t xml:space="preserve">פירוק ציוד קיים וסילוק או העברה לשימוש חוזר או  למחסן המזמין  : מנדפים, תעלות , מפוחים, מערכות חשמל וכו' </t>
  </si>
  <si>
    <t xml:space="preserve"> מ"ק</t>
  </si>
  <si>
    <t>עבודות שונות</t>
  </si>
  <si>
    <t>מספר הליך :  21012607</t>
  </si>
  <si>
    <t>סה"כ עבודות מיזוג אוויר ואוורור - מנדפים ומפוחים</t>
  </si>
  <si>
    <t>כתב כמויות לעבודות התקנת מנדפים ומפוחים</t>
  </si>
  <si>
    <t xml:space="preserve">מערכת סינון ריחות מתאימה לספיקת אויר  6600 CFM כוללת מסנן ראשוני לשמן מאלומיניום בעובי "2, מסנן ראשוני EU-4 בעובי "2 , מסנן ראשוני EU-5 בעובי "2,מסנן שקים EU-8 בעובי "24, ותא מגירות עבור פחם פעיל מתאים ל 17.5 ק"ג לכל 1000 מק"ש , תא סינון אלקטרוסטטי, פיקוד אלקטרוסטטי עם ברז ניקוז, במבנה קשיח עמיד לאש דופן כפולה דוגמת ארמה את בנט או אויר הכל לפי דרישות מכון התקנים ת"י 1001 כולל כל הנדרש לביצוע מושלם לפי התכנמיות והמפרטים </t>
  </si>
  <si>
    <t>לוח חשמל ופיקוד ממודר בארון עם דלת אטומה FORM3, בהתאם לתקן 61439 מוגן מים דרגה IP65 לפחות עבור הפעלת כל מערכת נידוף בנפרד, הכוללת לרבות מנדף מסנן ומפוח, כולל אביזר נעילה לכל מפסק ראשי עם יכולת נעילה במצב מופסק בלבד, מפסק חירום (פטריית חירום) ,  נורות פעולה ותקלה ומתגים לכל מפוח בנפרד, הגנות וכל חיווטי חשמל ופיקוד, כניסה ויציאת כבלים מלמטה, הכנת כל התשתיות ,לרבות מובילי צנרת ותעלות פח מגולוון עם מכסה כולל 10% ספיירים לתשתיות ולאביזרי החשמל בלוח. כל הציוד יהיה מחברות ABB, שניידר , סימנס או ש"ע.</t>
  </si>
  <si>
    <r>
      <t>אספקה והתקנת מפוח יניקה צנטריפוגלי , בעל כניסה אחת עם כפות נטויות אחורה מנדף לספיקת אוויר של 6600 CFM נגד לחץ סטטי 80 מ"מ , דוגמת תוצרת שבח דגם SBI 710 עם מנוע תלת פאזי 5.5 קוו"ט, דרגת הגנה  IP65 לפחות, עמיד ב 250</t>
    </r>
    <r>
      <rPr>
        <sz val="12"/>
        <color theme="1"/>
        <rFont val="Arial"/>
        <family val="2"/>
      </rPr>
      <t xml:space="preserve">° למשך שעתיים מאושרים תקן UL ות"י 1001 </t>
    </r>
    <r>
      <rPr>
        <sz val="12"/>
        <color theme="1"/>
        <rFont val="Arial"/>
        <family val="2"/>
        <charset val="177"/>
        <scheme val="minor"/>
      </rPr>
      <t>, רמת רעש עד 70 DBA במרחק 1 מטר, כולל חור ניקוז ופתח גישה מפלדה לניקוי מפוח, חיבורי חשמל ופיקוד, לרבות חיבורים לתעלה, אטימה, ויסות כמות אויר, כולל וסת תדר (מהירות) רציף כולל שינוי תדר ומתנע מבוקר (רך) וכל הנדרש לביצוע מושלם ע"פ התכניות והמפרט .</t>
    </r>
  </si>
  <si>
    <t xml:space="preserve">אספקה והתקנת מפוח יניקת אויר צנטריפוגלי, בעל כניסה אחת עם כפות אחורה ממנדף לספיקת אויר של 1800 CFM נגד לחץ סטטי 50 מ"מ, דוגמת שבח עם מנוע תלת פאזי 1.5 קוו"ט, דרגת הגנה  IP65 לפחות, עמיד ב 250° למשך שעתיים מאושרים תקן UL  ות"י 1001 , רמת רעש עד 70 DBA במרחק 1 מטר, כולל חור ניקוז ופתח גישה מפלדה לניקוי מפוח, חיבורי חשמל ופיקוד, לרבות חיבורים לתעלה, אטימה, ויסות כמות אויר, כולל וסת תדר (מהירות) רציף כולל שינוי תדר ומתנע מבוקר (רך) וכל הנדרש לביצוע מושלם ע"פ התכניות והמפרט </t>
  </si>
  <si>
    <t>אספקה והתקנת מנדף יניקה חכם למטבח עבור מערכת בישולים מרכזית, מנדף טיפוס סופר-ג'טים דוגמת ארמה את בנט מדגם ABSJ-6014-UL , חד צדדי עשוי פלב"ם 316L , עובי פח 1.25 מ"מ, במידות 607X140 ס"מ וגובה 60 ס"מ, עם תאורה אטומה לחלוטין IP65 עם זכוכית מחוסמת ומנורות  T5, כולל מסנני עלים עוצרי להבה ושומנים מאושרים תקן  UL ות"י 1001 מפלב"ם 316 עם ידיות שליפה נוחות להסרה ונקיון של המסננים,  כולל מתלים וחיזוקים, כולל מדף וויסות לחלוקת עוצמת היניקה וכל הנדרש על פי התכניות והמפרט לביצוע מושלם.</t>
  </si>
  <si>
    <t>21.10.21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</si>
</sst>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0;[Red]0.00"/>
    <numFmt numFmtId="165" formatCode="#,##0.0_ ;\-#,##0.0\ "/>
    <numFmt numFmtId="166" formatCode="#,###,##0"/>
  </numFmts>
  <fonts count="30" x14ac:knownFonts="1">
    <font>
      <sz val="11"/>
      <color theme="1"/>
      <name val="Arial"/>
      <family val="2"/>
      <charset val="177"/>
      <scheme val="minor"/>
    </font>
    <font>
      <sz val="11"/>
      <color theme="1"/>
      <name val="Arial"/>
      <family val="2"/>
      <charset val="177"/>
      <scheme val="minor"/>
    </font>
    <font>
      <sz val="10"/>
      <name val="Arial"/>
      <family val="2"/>
    </font>
    <font>
      <sz val="12"/>
      <name val="David"/>
      <family val="2"/>
      <charset val="177"/>
    </font>
    <font>
      <sz val="16"/>
      <name val="David"/>
      <family val="2"/>
      <charset val="177"/>
    </font>
    <font>
      <b/>
      <sz val="14"/>
      <name val="David"/>
      <family val="2"/>
      <charset val="177"/>
    </font>
    <font>
      <sz val="11"/>
      <name val="David"/>
      <family val="2"/>
      <charset val="177"/>
    </font>
    <font>
      <b/>
      <u/>
      <sz val="12"/>
      <name val="David"/>
      <family val="2"/>
      <charset val="177"/>
    </font>
    <font>
      <sz val="12"/>
      <name val="Arial"/>
      <family val="2"/>
      <scheme val="minor"/>
    </font>
    <font>
      <sz val="11"/>
      <name val="Arial"/>
      <family val="2"/>
      <scheme val="minor"/>
    </font>
    <font>
      <b/>
      <u/>
      <sz val="12"/>
      <name val="Arial"/>
      <family val="2"/>
      <scheme val="minor"/>
    </font>
    <font>
      <b/>
      <sz val="14"/>
      <name val="Arial"/>
      <family val="2"/>
      <scheme val="minor"/>
    </font>
    <font>
      <sz val="10"/>
      <name val="Arial"/>
      <family val="2"/>
      <scheme val="minor"/>
    </font>
    <font>
      <b/>
      <sz val="14"/>
      <name val="Arial"/>
      <family val="2"/>
    </font>
    <font>
      <b/>
      <sz val="16"/>
      <name val="Arial"/>
      <family val="2"/>
    </font>
    <font>
      <b/>
      <sz val="16"/>
      <name val="Arial"/>
      <family val="2"/>
      <scheme val="minor"/>
    </font>
    <font>
      <sz val="11"/>
      <name val="Arial"/>
      <family val="2"/>
      <charset val="177"/>
      <scheme val="minor"/>
    </font>
    <font>
      <u/>
      <sz val="12"/>
      <name val="David"/>
      <family val="2"/>
      <charset val="177"/>
    </font>
    <font>
      <sz val="12"/>
      <name val="David"/>
      <family val="2"/>
    </font>
    <font>
      <sz val="12"/>
      <name val="Arial"/>
      <family val="2"/>
      <charset val="177"/>
      <scheme val="minor"/>
    </font>
    <font>
      <b/>
      <u/>
      <sz val="14"/>
      <name val="David"/>
      <family val="2"/>
      <charset val="177"/>
    </font>
    <font>
      <sz val="14"/>
      <name val="Arial"/>
      <family val="2"/>
      <charset val="177"/>
      <scheme val="minor"/>
    </font>
    <font>
      <b/>
      <u/>
      <sz val="14"/>
      <name val="Arial"/>
      <family val="2"/>
      <charset val="177"/>
      <scheme val="minor"/>
    </font>
    <font>
      <b/>
      <sz val="14"/>
      <name val="Arial"/>
      <family val="2"/>
      <charset val="177"/>
      <scheme val="minor"/>
    </font>
    <font>
      <b/>
      <sz val="12"/>
      <name val="Arial"/>
      <family val="2"/>
      <charset val="177"/>
      <scheme val="minor"/>
    </font>
    <font>
      <sz val="10"/>
      <name val="Arial"/>
      <family val="2"/>
      <charset val="177"/>
    </font>
    <font>
      <sz val="12"/>
      <color theme="1"/>
      <name val="Arial"/>
      <family val="2"/>
      <charset val="177"/>
      <scheme val="minor"/>
    </font>
    <font>
      <b/>
      <sz val="12"/>
      <name val="Arial"/>
      <family val="2"/>
      <scheme val="minor"/>
    </font>
    <font>
      <sz val="12"/>
      <color theme="1"/>
      <name val="Arial"/>
      <family val="2"/>
    </font>
    <font>
      <u/>
      <sz val="12"/>
      <color theme="1"/>
      <name val="Arial"/>
      <family val="2"/>
      <scheme val="minor"/>
    </font>
  </fonts>
  <fills count="4">
    <fill>
      <patternFill patternType="none"/>
    </fill>
    <fill>
      <patternFill patternType="gray125"/>
    </fill>
    <fill>
      <patternFill patternType="solid">
        <fgColor rgb="FF00B0F0"/>
        <bgColor indexed="64"/>
      </patternFill>
    </fill>
    <fill>
      <patternFill patternType="solid">
        <fgColor theme="9"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7">
    <xf numFmtId="0" fontId="0" fillId="0" borderId="0"/>
    <xf numFmtId="43" fontId="1" fillId="0" borderId="0" applyFont="0" applyFill="0" applyBorder="0" applyAlignment="0" applyProtection="0"/>
    <xf numFmtId="0" fontId="2" fillId="0" borderId="0"/>
    <xf numFmtId="0" fontId="2" fillId="0" borderId="0"/>
    <xf numFmtId="0" fontId="1" fillId="0" borderId="0"/>
    <xf numFmtId="0" fontId="25" fillId="0" borderId="0"/>
    <xf numFmtId="0" fontId="25" fillId="0" borderId="0"/>
  </cellStyleXfs>
  <cellXfs count="176">
    <xf numFmtId="0" fontId="0" fillId="0" borderId="0" xfId="0"/>
    <xf numFmtId="0" fontId="16" fillId="0" borderId="0" xfId="0" applyFont="1" applyProtection="1"/>
    <xf numFmtId="0" fontId="19" fillId="0" borderId="0" xfId="0" applyFont="1" applyBorder="1" applyProtection="1"/>
    <xf numFmtId="0" fontId="5" fillId="2" borderId="21" xfId="0" applyFont="1" applyFill="1" applyBorder="1" applyAlignment="1" applyProtection="1">
      <alignment horizontal="right" vertical="center"/>
    </xf>
    <xf numFmtId="0" fontId="5" fillId="2" borderId="21" xfId="0" applyFont="1" applyFill="1" applyBorder="1" applyAlignment="1" applyProtection="1">
      <alignment horizontal="right" vertical="center" wrapText="1"/>
    </xf>
    <xf numFmtId="0" fontId="5" fillId="2" borderId="22" xfId="0" applyFont="1" applyFill="1" applyBorder="1" applyAlignment="1" applyProtection="1">
      <alignment horizontal="right" vertical="center"/>
    </xf>
    <xf numFmtId="0" fontId="16" fillId="0" borderId="6" xfId="0" applyFont="1" applyBorder="1" applyProtection="1"/>
    <xf numFmtId="0" fontId="16" fillId="0" borderId="7" xfId="0" applyFont="1" applyBorder="1" applyProtection="1"/>
    <xf numFmtId="0" fontId="16" fillId="0" borderId="2" xfId="0" applyFont="1" applyFill="1" applyBorder="1" applyAlignment="1" applyProtection="1">
      <alignment vertical="center" wrapText="1"/>
    </xf>
    <xf numFmtId="0" fontId="16" fillId="0" borderId="0" xfId="0" applyFont="1" applyFill="1" applyBorder="1" applyProtection="1"/>
    <xf numFmtId="0" fontId="3" fillId="0" borderId="0" xfId="2" applyNumberFormat="1" applyFont="1" applyFill="1" applyBorder="1" applyAlignment="1" applyProtection="1">
      <alignment horizontal="center" vertical="center"/>
    </xf>
    <xf numFmtId="49" fontId="3" fillId="0" borderId="0" xfId="2" applyNumberFormat="1" applyFont="1" applyFill="1" applyBorder="1" applyProtection="1"/>
    <xf numFmtId="49" fontId="3" fillId="0" borderId="0" xfId="2" applyNumberFormat="1" applyFont="1" applyFill="1" applyBorder="1" applyAlignment="1" applyProtection="1">
      <alignment horizontal="center"/>
    </xf>
    <xf numFmtId="0" fontId="3" fillId="0" borderId="0" xfId="2" applyFont="1" applyFill="1" applyBorder="1" applyAlignment="1" applyProtection="1">
      <alignment horizontal="center"/>
    </xf>
    <xf numFmtId="0" fontId="3" fillId="0" borderId="0" xfId="0" applyFont="1" applyFill="1" applyBorder="1" applyProtection="1"/>
    <xf numFmtId="0" fontId="3" fillId="0" borderId="0" xfId="0" applyFont="1" applyFill="1" applyBorder="1" applyAlignment="1" applyProtection="1">
      <alignment horizontal="center"/>
    </xf>
    <xf numFmtId="0" fontId="17" fillId="0" borderId="0" xfId="2" applyNumberFormat="1" applyFont="1" applyFill="1" applyBorder="1" applyAlignment="1" applyProtection="1">
      <alignment horizontal="center" vertical="center"/>
    </xf>
    <xf numFmtId="0" fontId="3" fillId="0" borderId="0" xfId="2" applyNumberFormat="1" applyFont="1" applyFill="1" applyBorder="1" applyAlignment="1" applyProtection="1">
      <alignment horizontal="right" vertical="center"/>
    </xf>
    <xf numFmtId="43" fontId="3" fillId="0" borderId="0" xfId="1" applyFont="1" applyFill="1" applyBorder="1" applyProtection="1"/>
    <xf numFmtId="49" fontId="3" fillId="0" borderId="0" xfId="3" applyNumberFormat="1" applyFont="1" applyFill="1" applyBorder="1" applyAlignment="1" applyProtection="1">
      <alignment horizontal="center"/>
    </xf>
    <xf numFmtId="0" fontId="3" fillId="0" borderId="0" xfId="3" applyFont="1" applyFill="1" applyBorder="1" applyAlignment="1" applyProtection="1">
      <alignment horizontal="center"/>
    </xf>
    <xf numFmtId="2" fontId="3" fillId="0" borderId="0" xfId="2" applyNumberFormat="1" applyFont="1" applyFill="1" applyBorder="1" applyAlignment="1" applyProtection="1">
      <alignment horizontal="center" vertical="center"/>
    </xf>
    <xf numFmtId="164" fontId="3" fillId="0" borderId="0" xfId="2" applyNumberFormat="1" applyFont="1" applyFill="1" applyBorder="1" applyAlignment="1" applyProtection="1">
      <alignment horizontal="center" vertical="center"/>
    </xf>
    <xf numFmtId="49" fontId="3" fillId="0" borderId="0" xfId="3" applyNumberFormat="1" applyFont="1" applyFill="1" applyBorder="1" applyProtection="1"/>
    <xf numFmtId="0" fontId="5" fillId="0" borderId="0" xfId="0" applyFont="1" applyFill="1" applyBorder="1" applyAlignment="1" applyProtection="1">
      <alignment horizontal="right" vertical="center" wrapText="1"/>
    </xf>
    <xf numFmtId="0" fontId="5" fillId="0" borderId="0" xfId="0" applyFont="1" applyFill="1" applyBorder="1" applyAlignment="1" applyProtection="1">
      <alignment horizontal="right" vertical="center"/>
    </xf>
    <xf numFmtId="0" fontId="5" fillId="0" borderId="0" xfId="0" applyFont="1" applyFill="1" applyBorder="1" applyAlignment="1" applyProtection="1">
      <alignment horizontal="center" vertical="center" wrapText="1"/>
    </xf>
    <xf numFmtId="165" fontId="5" fillId="0" borderId="0" xfId="0" applyNumberFormat="1" applyFont="1" applyFill="1" applyBorder="1" applyAlignment="1" applyProtection="1">
      <alignment horizontal="righ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right" vertical="center"/>
    </xf>
    <xf numFmtId="165" fontId="7" fillId="0" borderId="0" xfId="0" applyNumberFormat="1"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165" fontId="8" fillId="0" borderId="0" xfId="0" applyNumberFormat="1" applyFont="1" applyFill="1" applyBorder="1" applyAlignment="1" applyProtection="1">
      <alignment horizontal="right" vertical="center"/>
    </xf>
    <xf numFmtId="0" fontId="8" fillId="0" borderId="0" xfId="0" applyNumberFormat="1" applyFont="1" applyFill="1" applyBorder="1" applyAlignment="1" applyProtection="1">
      <alignment wrapText="1"/>
    </xf>
    <xf numFmtId="0" fontId="8" fillId="0" borderId="0" xfId="0" applyNumberFormat="1" applyFont="1" applyFill="1" applyBorder="1" applyAlignment="1" applyProtection="1">
      <alignment horizontal="center" wrapText="1"/>
    </xf>
    <xf numFmtId="165" fontId="9" fillId="0" borderId="0"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xf>
    <xf numFmtId="165" fontId="10" fillId="0" borderId="0" xfId="0" applyNumberFormat="1" applyFont="1" applyFill="1" applyBorder="1" applyAlignment="1" applyProtection="1">
      <alignment horizontal="right" vertical="center"/>
    </xf>
    <xf numFmtId="0" fontId="10" fillId="0" borderId="0" xfId="0" applyFont="1" applyFill="1" applyBorder="1" applyAlignment="1" applyProtection="1">
      <alignment horizontal="right" vertical="center"/>
    </xf>
    <xf numFmtId="0" fontId="9" fillId="0" borderId="0" xfId="0" applyFont="1" applyFill="1" applyBorder="1" applyAlignment="1" applyProtection="1">
      <alignment horizontal="center" vertical="center"/>
    </xf>
    <xf numFmtId="0" fontId="8" fillId="0" borderId="0" xfId="0" applyFont="1" applyFill="1" applyBorder="1" applyAlignment="1" applyProtection="1">
      <alignment horizontal="right" vertical="center"/>
    </xf>
    <xf numFmtId="165" fontId="11" fillId="0" borderId="0" xfId="0" applyNumberFormat="1" applyFont="1" applyFill="1" applyBorder="1" applyAlignment="1" applyProtection="1">
      <alignment horizontal="right" vertical="center"/>
    </xf>
    <xf numFmtId="0" fontId="11" fillId="0" borderId="0" xfId="0" applyFont="1" applyFill="1" applyBorder="1" applyAlignment="1" applyProtection="1">
      <alignment horizontal="right" vertical="center" wrapText="1"/>
    </xf>
    <xf numFmtId="0" fontId="12" fillId="0" borderId="0" xfId="0" applyNumberFormat="1" applyFont="1" applyFill="1" applyBorder="1" applyAlignment="1" applyProtection="1">
      <alignment horizontal="center" wrapText="1"/>
    </xf>
    <xf numFmtId="165" fontId="13" fillId="0" borderId="0" xfId="0" applyNumberFormat="1" applyFont="1" applyFill="1" applyBorder="1" applyAlignment="1" applyProtection="1">
      <alignment wrapText="1"/>
    </xf>
    <xf numFmtId="165" fontId="15" fillId="0" borderId="0" xfId="0" applyNumberFormat="1" applyFont="1" applyFill="1" applyBorder="1" applyAlignment="1" applyProtection="1">
      <alignment horizontal="right" vertical="center"/>
    </xf>
    <xf numFmtId="0" fontId="19" fillId="0" borderId="0" xfId="0" applyFont="1" applyBorder="1" applyAlignment="1" applyProtection="1">
      <alignment horizontal="right" vertical="center"/>
    </xf>
    <xf numFmtId="0" fontId="19" fillId="3" borderId="25" xfId="0" applyFont="1" applyFill="1" applyBorder="1" applyProtection="1">
      <protection locked="0"/>
    </xf>
    <xf numFmtId="0" fontId="8" fillId="3" borderId="26" xfId="0" applyFont="1" applyFill="1" applyBorder="1" applyAlignment="1" applyProtection="1">
      <alignment horizontal="center" vertical="center" wrapText="1"/>
      <protection locked="0"/>
    </xf>
    <xf numFmtId="0" fontId="8" fillId="3" borderId="17" xfId="0" applyFont="1" applyFill="1" applyBorder="1" applyAlignment="1" applyProtection="1">
      <alignment horizontal="center" vertical="center" wrapText="1"/>
      <protection locked="0"/>
    </xf>
    <xf numFmtId="0" fontId="16" fillId="0" borderId="28" xfId="0" applyFont="1" applyBorder="1" applyProtection="1"/>
    <xf numFmtId="0" fontId="16" fillId="0" borderId="24" xfId="0" applyFont="1" applyFill="1" applyBorder="1" applyAlignment="1" applyProtection="1">
      <alignment wrapText="1"/>
    </xf>
    <xf numFmtId="0" fontId="16" fillId="0" borderId="32" xfId="0" applyFont="1" applyBorder="1" applyProtection="1"/>
    <xf numFmtId="0" fontId="16" fillId="0" borderId="31" xfId="0" applyFont="1" applyBorder="1" applyProtection="1"/>
    <xf numFmtId="0" fontId="16" fillId="0" borderId="2" xfId="0" applyFont="1" applyFill="1" applyBorder="1" applyAlignment="1" applyProtection="1">
      <alignment horizontal="center"/>
    </xf>
    <xf numFmtId="0" fontId="5" fillId="2" borderId="12" xfId="0" applyFont="1" applyFill="1" applyBorder="1" applyAlignment="1" applyProtection="1">
      <alignment horizontal="right" vertical="center" wrapText="1"/>
    </xf>
    <xf numFmtId="0" fontId="5" fillId="2" borderId="35" xfId="0" applyFont="1" applyFill="1" applyBorder="1" applyAlignment="1" applyProtection="1">
      <alignment horizontal="center" vertical="center" wrapText="1"/>
    </xf>
    <xf numFmtId="0" fontId="5" fillId="2" borderId="34" xfId="0" applyFont="1" applyFill="1" applyBorder="1" applyAlignment="1" applyProtection="1">
      <alignment horizontal="right" vertical="center"/>
    </xf>
    <xf numFmtId="165" fontId="7" fillId="0" borderId="8" xfId="0" applyNumberFormat="1" applyFont="1" applyBorder="1" applyAlignment="1" applyProtection="1">
      <alignment horizontal="right" vertical="center"/>
    </xf>
    <xf numFmtId="0" fontId="16" fillId="0" borderId="21" xfId="0" applyFont="1" applyBorder="1" applyAlignment="1" applyProtection="1">
      <alignment wrapText="1"/>
    </xf>
    <xf numFmtId="165" fontId="7" fillId="0" borderId="20" xfId="0" applyNumberFormat="1" applyFont="1" applyBorder="1" applyAlignment="1" applyProtection="1">
      <alignment horizontal="right" vertical="center"/>
    </xf>
    <xf numFmtId="165" fontId="7" fillId="0" borderId="29" xfId="0" applyNumberFormat="1" applyFont="1" applyBorder="1" applyAlignment="1" applyProtection="1">
      <alignment horizontal="right" vertical="center"/>
    </xf>
    <xf numFmtId="0" fontId="16" fillId="0" borderId="30" xfId="0" applyFont="1" applyBorder="1" applyAlignment="1" applyProtection="1">
      <alignment wrapText="1"/>
    </xf>
    <xf numFmtId="0" fontId="16" fillId="0" borderId="2" xfId="0" applyFont="1" applyFill="1" applyBorder="1" applyProtection="1"/>
    <xf numFmtId="0" fontId="9" fillId="0" borderId="0" xfId="0" applyFont="1" applyFill="1" applyBorder="1" applyAlignment="1" applyProtection="1">
      <alignment horizontal="center"/>
    </xf>
    <xf numFmtId="165" fontId="18" fillId="0" borderId="0" xfId="0" applyNumberFormat="1"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9" fillId="0" borderId="0" xfId="0" applyFont="1" applyFill="1" applyBorder="1" applyProtection="1"/>
    <xf numFmtId="0" fontId="21" fillId="0" borderId="0" xfId="0" applyFont="1" applyProtection="1"/>
    <xf numFmtId="0" fontId="19" fillId="0" borderId="0" xfId="0" applyFont="1" applyProtection="1"/>
    <xf numFmtId="0" fontId="19" fillId="0" borderId="1" xfId="0" applyFont="1" applyBorder="1" applyAlignment="1" applyProtection="1">
      <alignment wrapText="1"/>
    </xf>
    <xf numFmtId="0" fontId="19" fillId="0" borderId="36" xfId="0" applyFont="1" applyBorder="1" applyProtection="1"/>
    <xf numFmtId="0" fontId="19" fillId="0" borderId="1" xfId="0" applyFont="1" applyBorder="1" applyProtection="1"/>
    <xf numFmtId="0" fontId="19" fillId="0" borderId="9" xfId="0" applyFont="1" applyBorder="1" applyProtection="1"/>
    <xf numFmtId="0" fontId="19" fillId="0" borderId="1" xfId="0" applyFont="1" applyFill="1" applyBorder="1" applyAlignment="1" applyProtection="1">
      <alignment horizontal="right" wrapText="1"/>
    </xf>
    <xf numFmtId="0" fontId="21" fillId="0" borderId="25" xfId="0" applyFont="1" applyFill="1" applyBorder="1" applyProtection="1"/>
    <xf numFmtId="0" fontId="22" fillId="0" borderId="3" xfId="0" applyFont="1" applyFill="1" applyBorder="1" applyAlignment="1" applyProtection="1">
      <alignment wrapText="1"/>
    </xf>
    <xf numFmtId="0" fontId="21" fillId="0" borderId="4" xfId="0" applyFont="1" applyFill="1" applyBorder="1" applyProtection="1"/>
    <xf numFmtId="0" fontId="21" fillId="0" borderId="4" xfId="0" applyFont="1" applyFill="1" applyBorder="1" applyAlignment="1" applyProtection="1">
      <alignment horizontal="center"/>
    </xf>
    <xf numFmtId="3" fontId="23" fillId="0" borderId="5" xfId="0" applyNumberFormat="1" applyFont="1" applyFill="1" applyBorder="1" applyProtection="1"/>
    <xf numFmtId="165" fontId="20" fillId="0" borderId="3" xfId="0" applyNumberFormat="1" applyFont="1" applyFill="1" applyBorder="1" applyAlignment="1" applyProtection="1">
      <alignment horizontal="right" vertical="center"/>
    </xf>
    <xf numFmtId="0" fontId="20" fillId="0" borderId="4" xfId="0" applyFont="1" applyFill="1" applyBorder="1" applyAlignment="1" applyProtection="1">
      <alignment horizontal="right" vertical="center"/>
    </xf>
    <xf numFmtId="3" fontId="21" fillId="0" borderId="5" xfId="0" applyNumberFormat="1" applyFont="1" applyFill="1" applyBorder="1" applyProtection="1"/>
    <xf numFmtId="0" fontId="24" fillId="0" borderId="0" xfId="4" applyFont="1" applyAlignment="1" applyProtection="1"/>
    <xf numFmtId="14" fontId="3" fillId="0" borderId="0" xfId="0" applyNumberFormat="1" applyFont="1" applyAlignment="1" applyProtection="1">
      <alignment horizontal="right" vertical="center"/>
    </xf>
    <xf numFmtId="0" fontId="19" fillId="0" borderId="0" xfId="0" applyFont="1" applyBorder="1" applyAlignment="1" applyProtection="1"/>
    <xf numFmtId="0" fontId="19" fillId="0" borderId="0" xfId="0" applyFont="1" applyBorder="1" applyAlignment="1" applyProtection="1">
      <alignment wrapText="1"/>
    </xf>
    <xf numFmtId="0" fontId="19" fillId="3" borderId="15" xfId="0" applyFont="1" applyFill="1" applyBorder="1" applyProtection="1">
      <protection locked="0"/>
    </xf>
    <xf numFmtId="3" fontId="11" fillId="0" borderId="5" xfId="0" applyNumberFormat="1" applyFont="1" applyFill="1" applyBorder="1" applyProtection="1"/>
    <xf numFmtId="0" fontId="16" fillId="0" borderId="24" xfId="0" applyFont="1" applyFill="1" applyBorder="1" applyProtection="1"/>
    <xf numFmtId="0" fontId="16" fillId="0" borderId="24" xfId="0" applyFont="1" applyFill="1" applyBorder="1" applyAlignment="1" applyProtection="1">
      <alignment horizontal="center"/>
    </xf>
    <xf numFmtId="2" fontId="18" fillId="0" borderId="18" xfId="0" applyNumberFormat="1" applyFont="1" applyFill="1" applyBorder="1" applyAlignment="1" applyProtection="1">
      <alignment horizontal="right" vertical="center"/>
    </xf>
    <xf numFmtId="0" fontId="9" fillId="0" borderId="19" xfId="0" applyFont="1" applyFill="1" applyBorder="1" applyProtection="1"/>
    <xf numFmtId="0" fontId="19" fillId="0" borderId="8" xfId="0" applyFont="1" applyFill="1" applyBorder="1" applyProtection="1"/>
    <xf numFmtId="165" fontId="7" fillId="0" borderId="23" xfId="0" applyNumberFormat="1" applyFont="1" applyFill="1" applyBorder="1" applyAlignment="1" applyProtection="1">
      <alignment horizontal="right" vertical="center"/>
    </xf>
    <xf numFmtId="0" fontId="16" fillId="0" borderId="27" xfId="0" applyFont="1" applyFill="1" applyBorder="1" applyProtection="1"/>
    <xf numFmtId="0" fontId="16" fillId="0" borderId="18" xfId="0" applyFont="1" applyFill="1" applyBorder="1" applyProtection="1"/>
    <xf numFmtId="3" fontId="16" fillId="0" borderId="19" xfId="0" applyNumberFormat="1" applyFont="1" applyFill="1" applyBorder="1" applyProtection="1"/>
    <xf numFmtId="165" fontId="7" fillId="0" borderId="20" xfId="0" applyNumberFormat="1" applyFont="1" applyFill="1" applyBorder="1" applyAlignment="1" applyProtection="1">
      <alignment horizontal="right" vertical="center"/>
    </xf>
    <xf numFmtId="0" fontId="20" fillId="0" borderId="21" xfId="0" applyFont="1" applyFill="1" applyBorder="1" applyAlignment="1" applyProtection="1">
      <alignment horizontal="right" vertical="center"/>
    </xf>
    <xf numFmtId="0" fontId="19" fillId="0" borderId="21" xfId="0" applyFont="1" applyFill="1" applyBorder="1" applyProtection="1"/>
    <xf numFmtId="0" fontId="19" fillId="0" borderId="21" xfId="0" applyFont="1" applyFill="1" applyBorder="1" applyAlignment="1" applyProtection="1">
      <alignment horizontal="center"/>
    </xf>
    <xf numFmtId="3" fontId="19" fillId="0" borderId="22" xfId="0" applyNumberFormat="1" applyFont="1" applyFill="1" applyBorder="1" applyProtection="1"/>
    <xf numFmtId="0" fontId="19" fillId="0" borderId="1" xfId="0" applyFont="1" applyFill="1" applyBorder="1" applyProtection="1"/>
    <xf numFmtId="0" fontId="19" fillId="0" borderId="38" xfId="0" applyFont="1" applyFill="1" applyBorder="1" applyProtection="1"/>
    <xf numFmtId="0" fontId="19" fillId="0" borderId="39" xfId="0" applyFont="1" applyFill="1" applyBorder="1" applyProtection="1"/>
    <xf numFmtId="0" fontId="19" fillId="0" borderId="32" xfId="0" applyFont="1" applyFill="1" applyBorder="1" applyProtection="1"/>
    <xf numFmtId="0" fontId="19" fillId="0" borderId="6" xfId="0" applyFont="1" applyFill="1" applyBorder="1" applyProtection="1"/>
    <xf numFmtId="2" fontId="19" fillId="0" borderId="8" xfId="0" applyNumberFormat="1" applyFont="1" applyFill="1" applyBorder="1" applyProtection="1"/>
    <xf numFmtId="0" fontId="19" fillId="0" borderId="23" xfId="0" applyFont="1" applyFill="1" applyBorder="1" applyProtection="1"/>
    <xf numFmtId="0" fontId="20" fillId="0" borderId="24" xfId="0" applyFont="1" applyFill="1" applyBorder="1" applyAlignment="1" applyProtection="1">
      <alignment horizontal="right" vertical="center"/>
    </xf>
    <xf numFmtId="0" fontId="19" fillId="0" borderId="24" xfId="0" applyFont="1" applyFill="1" applyBorder="1" applyProtection="1"/>
    <xf numFmtId="0" fontId="19" fillId="0" borderId="24" xfId="0" applyFont="1" applyFill="1" applyBorder="1" applyAlignment="1" applyProtection="1">
      <alignment horizontal="center"/>
    </xf>
    <xf numFmtId="0" fontId="19" fillId="0" borderId="20" xfId="0" applyFont="1" applyFill="1" applyBorder="1" applyProtection="1"/>
    <xf numFmtId="0" fontId="19" fillId="0" borderId="22" xfId="0" applyFont="1" applyFill="1" applyBorder="1" applyProtection="1"/>
    <xf numFmtId="0" fontId="27" fillId="0" borderId="23" xfId="0" applyFont="1" applyFill="1" applyBorder="1" applyProtection="1"/>
    <xf numFmtId="0" fontId="27" fillId="0" borderId="24" xfId="0" applyFont="1" applyFill="1" applyBorder="1" applyProtection="1"/>
    <xf numFmtId="0" fontId="27" fillId="0" borderId="24" xfId="0" applyFont="1" applyFill="1" applyBorder="1" applyAlignment="1" applyProtection="1">
      <alignment horizontal="center"/>
    </xf>
    <xf numFmtId="3" fontId="27" fillId="0" borderId="27" xfId="0" applyNumberFormat="1" applyFont="1" applyFill="1" applyBorder="1" applyProtection="1"/>
    <xf numFmtId="0" fontId="19" fillId="0" borderId="18" xfId="0" applyFont="1" applyFill="1" applyBorder="1" applyProtection="1"/>
    <xf numFmtId="0" fontId="16" fillId="0" borderId="3" xfId="0" applyFont="1" applyFill="1" applyBorder="1" applyProtection="1"/>
    <xf numFmtId="0" fontId="16" fillId="0" borderId="4" xfId="0" applyFont="1" applyFill="1" applyBorder="1" applyProtection="1"/>
    <xf numFmtId="0" fontId="16" fillId="0" borderId="5" xfId="0" applyFont="1" applyFill="1" applyBorder="1" applyProtection="1"/>
    <xf numFmtId="0" fontId="19" fillId="0" borderId="3" xfId="0" applyFont="1" applyFill="1" applyBorder="1" applyProtection="1"/>
    <xf numFmtId="0" fontId="19" fillId="0" borderId="4" xfId="0" applyFont="1" applyFill="1" applyBorder="1" applyProtection="1"/>
    <xf numFmtId="0" fontId="19" fillId="0" borderId="4" xfId="0" applyFont="1" applyFill="1" applyBorder="1" applyAlignment="1" applyProtection="1">
      <alignment horizontal="center"/>
    </xf>
    <xf numFmtId="0" fontId="19" fillId="0" borderId="5" xfId="0" applyFont="1" applyFill="1" applyBorder="1" applyProtection="1"/>
    <xf numFmtId="2" fontId="19" fillId="0" borderId="18" xfId="0" applyNumberFormat="1" applyFont="1" applyFill="1" applyBorder="1" applyProtection="1"/>
    <xf numFmtId="1" fontId="19" fillId="0" borderId="27" xfId="0" applyNumberFormat="1" applyFont="1" applyFill="1" applyBorder="1" applyProtection="1"/>
    <xf numFmtId="0" fontId="9" fillId="0" borderId="2" xfId="0" applyFont="1" applyFill="1" applyBorder="1" applyProtection="1"/>
    <xf numFmtId="49" fontId="26" fillId="0" borderId="6" xfId="0" applyNumberFormat="1" applyFont="1" applyBorder="1" applyAlignment="1" applyProtection="1">
      <alignment horizontal="right" wrapText="1"/>
    </xf>
    <xf numFmtId="1" fontId="26" fillId="0" borderId="7" xfId="1" applyNumberFormat="1" applyFont="1" applyBorder="1" applyProtection="1"/>
    <xf numFmtId="49" fontId="26" fillId="0" borderId="1" xfId="0" applyNumberFormat="1" applyFont="1" applyBorder="1" applyAlignment="1" applyProtection="1">
      <alignment horizontal="right" wrapText="1"/>
    </xf>
    <xf numFmtId="1" fontId="26" fillId="0" borderId="9" xfId="1" applyNumberFormat="1" applyFont="1" applyBorder="1" applyProtection="1"/>
    <xf numFmtId="1" fontId="26" fillId="0" borderId="31" xfId="1" applyNumberFormat="1" applyFont="1" applyBorder="1" applyProtection="1"/>
    <xf numFmtId="1" fontId="19" fillId="0" borderId="24" xfId="0" applyNumberFormat="1" applyFont="1" applyFill="1" applyBorder="1" applyProtection="1"/>
    <xf numFmtId="166" fontId="26" fillId="0" borderId="6" xfId="0" applyNumberFormat="1" applyFont="1" applyBorder="1" applyProtection="1"/>
    <xf numFmtId="166" fontId="26" fillId="0" borderId="1" xfId="0" applyNumberFormat="1" applyFont="1" applyBorder="1" applyProtection="1"/>
    <xf numFmtId="166" fontId="26" fillId="0" borderId="32" xfId="0" applyNumberFormat="1" applyFont="1" applyBorder="1" applyProtection="1"/>
    <xf numFmtId="49" fontId="26" fillId="0" borderId="32" xfId="0" applyNumberFormat="1" applyFont="1" applyBorder="1" applyAlignment="1" applyProtection="1">
      <alignment horizontal="right" wrapText="1"/>
    </xf>
    <xf numFmtId="166" fontId="26" fillId="0" borderId="24" xfId="0" applyNumberFormat="1" applyFont="1" applyBorder="1" applyProtection="1"/>
    <xf numFmtId="1" fontId="26" fillId="0" borderId="27" xfId="1" applyNumberFormat="1" applyFont="1" applyBorder="1" applyProtection="1"/>
    <xf numFmtId="49" fontId="26" fillId="0" borderId="2" xfId="0" applyNumberFormat="1" applyFont="1" applyBorder="1" applyAlignment="1" applyProtection="1">
      <alignment horizontal="right" wrapText="1"/>
    </xf>
    <xf numFmtId="166" fontId="26" fillId="0" borderId="2" xfId="0" applyNumberFormat="1" applyFont="1" applyBorder="1" applyProtection="1"/>
    <xf numFmtId="1" fontId="26" fillId="0" borderId="19" xfId="1" applyNumberFormat="1" applyFont="1" applyBorder="1" applyProtection="1"/>
    <xf numFmtId="1" fontId="26" fillId="3" borderId="6" xfId="1" applyNumberFormat="1" applyFont="1" applyFill="1" applyBorder="1" applyProtection="1">
      <protection locked="0"/>
    </xf>
    <xf numFmtId="1" fontId="26" fillId="3" borderId="1" xfId="1" applyNumberFormat="1" applyFont="1" applyFill="1" applyBorder="1" applyProtection="1">
      <protection locked="0"/>
    </xf>
    <xf numFmtId="1" fontId="26" fillId="3" borderId="32" xfId="1" applyNumberFormat="1" applyFont="1" applyFill="1" applyBorder="1" applyProtection="1">
      <protection locked="0"/>
    </xf>
    <xf numFmtId="1" fontId="26" fillId="3" borderId="6" xfId="0" applyNumberFormat="1" applyFont="1" applyFill="1" applyBorder="1" applyProtection="1">
      <protection locked="0"/>
    </xf>
    <xf numFmtId="1" fontId="26" fillId="3" borderId="1" xfId="0" applyNumberFormat="1" applyFont="1" applyFill="1" applyBorder="1" applyProtection="1">
      <protection locked="0"/>
    </xf>
    <xf numFmtId="1" fontId="19" fillId="3" borderId="32" xfId="0" applyNumberFormat="1" applyFont="1" applyFill="1" applyBorder="1" applyProtection="1">
      <protection locked="0"/>
    </xf>
    <xf numFmtId="1" fontId="19" fillId="3" borderId="24" xfId="0" applyNumberFormat="1" applyFont="1" applyFill="1" applyBorder="1" applyProtection="1">
      <protection locked="0"/>
    </xf>
    <xf numFmtId="1" fontId="26" fillId="3" borderId="2" xfId="0" applyNumberFormat="1" applyFont="1" applyFill="1" applyBorder="1" applyProtection="1">
      <protection locked="0"/>
    </xf>
    <xf numFmtId="1" fontId="26" fillId="3" borderId="32" xfId="0" applyNumberFormat="1" applyFont="1" applyFill="1" applyBorder="1" applyProtection="1">
      <protection locked="0"/>
    </xf>
    <xf numFmtId="49" fontId="26" fillId="0" borderId="6" xfId="0" applyNumberFormat="1" applyFont="1" applyFill="1" applyBorder="1" applyAlignment="1" applyProtection="1">
      <alignment horizontal="right" wrapText="1"/>
    </xf>
    <xf numFmtId="49" fontId="26" fillId="0" borderId="1" xfId="0" applyNumberFormat="1" applyFont="1" applyFill="1" applyBorder="1" applyAlignment="1" applyProtection="1">
      <alignment horizontal="right" wrapText="1"/>
    </xf>
    <xf numFmtId="49" fontId="26" fillId="0" borderId="32" xfId="0" applyNumberFormat="1" applyFont="1" applyFill="1" applyBorder="1" applyAlignment="1" applyProtection="1">
      <alignment horizontal="right" wrapText="1"/>
    </xf>
    <xf numFmtId="49" fontId="26" fillId="0" borderId="2" xfId="0" applyNumberFormat="1" applyFont="1" applyFill="1" applyBorder="1" applyAlignment="1" applyProtection="1">
      <alignment horizontal="right" wrapText="1"/>
    </xf>
    <xf numFmtId="49" fontId="26" fillId="0" borderId="24" xfId="0" applyNumberFormat="1" applyFont="1" applyFill="1" applyBorder="1" applyAlignment="1" applyProtection="1">
      <alignment horizontal="right" wrapText="1"/>
    </xf>
    <xf numFmtId="0" fontId="11" fillId="0" borderId="0" xfId="0" applyNumberFormat="1" applyFont="1" applyFill="1" applyBorder="1" applyAlignment="1" applyProtection="1">
      <alignment horizontal="center" wrapText="1"/>
    </xf>
    <xf numFmtId="0" fontId="11" fillId="0" borderId="12"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5" fillId="0" borderId="0" xfId="0" applyFont="1" applyAlignment="1" applyProtection="1">
      <alignment horizontal="center" vertical="center"/>
    </xf>
    <xf numFmtId="0" fontId="11" fillId="0" borderId="25" xfId="0" applyFont="1" applyFill="1" applyBorder="1" applyAlignment="1" applyProtection="1">
      <alignment horizontal="center"/>
    </xf>
    <xf numFmtId="0" fontId="11" fillId="0" borderId="37" xfId="0" applyFont="1" applyFill="1" applyBorder="1" applyAlignment="1" applyProtection="1">
      <alignment horizontal="center"/>
    </xf>
    <xf numFmtId="0" fontId="11" fillId="0" borderId="33" xfId="0" applyFont="1" applyFill="1" applyBorder="1" applyAlignment="1" applyProtection="1">
      <alignment horizontal="center"/>
    </xf>
    <xf numFmtId="0" fontId="4" fillId="0" borderId="0" xfId="0" applyFont="1" applyFill="1" applyBorder="1" applyAlignment="1" applyProtection="1">
      <alignment horizontal="center"/>
    </xf>
    <xf numFmtId="0" fontId="14" fillId="0" borderId="0" xfId="0" applyNumberFormat="1" applyFont="1" applyFill="1" applyBorder="1" applyAlignment="1" applyProtection="1">
      <alignment horizontal="center" wrapText="1"/>
    </xf>
    <xf numFmtId="0" fontId="13" fillId="0" borderId="0" xfId="0" applyNumberFormat="1" applyFont="1" applyFill="1" applyBorder="1" applyAlignment="1" applyProtection="1">
      <alignment horizontal="center" wrapText="1"/>
    </xf>
  </cellXfs>
  <cellStyles count="7">
    <cellStyle name="Comma" xfId="1" builtinId="3"/>
    <cellStyle name="Excel Built-in Normal" xfId="5"/>
    <cellStyle name="Excel Built-in Normal 1" xfId="6"/>
    <cellStyle name="Normal" xfId="0" builtinId="0"/>
    <cellStyle name="Normal 2" xfId="4"/>
    <cellStyle name="Normal_גיליון1" xfId="2"/>
    <cellStyle name="Normal_גיליון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2010590</xdr:colOff>
      <xdr:row>0</xdr:row>
      <xdr:rowOff>1</xdr:rowOff>
    </xdr:from>
    <xdr:to>
      <xdr:col>1</xdr:col>
      <xdr:colOff>4147456</xdr:colOff>
      <xdr:row>3</xdr:row>
      <xdr:rowOff>161926</xdr:rowOff>
    </xdr:to>
    <xdr:pic>
      <xdr:nvPicPr>
        <xdr:cNvPr id="2" name="תמונה 1" descr="251118 katza_A4_heb_heade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559" r="4559"/>
        <a:stretch/>
      </xdr:blipFill>
      <xdr:spPr bwMode="auto">
        <a:xfrm>
          <a:off x="11081914319" y="1"/>
          <a:ext cx="2136866" cy="70485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9"/>
  <sheetViews>
    <sheetView rightToLeft="1" tabSelected="1" zoomScale="85" zoomScaleNormal="85" zoomScalePageLayoutView="60" workbookViewId="0">
      <selection activeCell="G8" sqref="G8"/>
    </sheetView>
  </sheetViews>
  <sheetFormatPr defaultColWidth="8.875" defaultRowHeight="14.25" x14ac:dyDescent="0.2"/>
  <cols>
    <col min="1" max="1" width="9.125" style="1" bestFit="1" customWidth="1"/>
    <col min="2" max="2" width="76.75" style="1" bestFit="1" customWidth="1"/>
    <col min="3" max="3" width="7.25" style="1" bestFit="1" customWidth="1"/>
    <col min="4" max="4" width="9.5" style="1" bestFit="1" customWidth="1"/>
    <col min="5" max="5" width="11.875" style="1" bestFit="1" customWidth="1"/>
    <col min="6" max="6" width="13.5" style="1" bestFit="1" customWidth="1"/>
    <col min="7" max="7" width="11.125" style="1" bestFit="1" customWidth="1"/>
    <col min="8" max="8" width="8.875" style="1"/>
    <col min="9" max="9" width="11.375" style="1" bestFit="1" customWidth="1"/>
    <col min="10" max="13" width="8.875" style="1"/>
    <col min="14" max="14" width="11.875" style="1" customWidth="1"/>
    <col min="15" max="15" width="13.875" style="1" bestFit="1" customWidth="1"/>
    <col min="16" max="16384" width="8.875" style="1"/>
  </cols>
  <sheetData>
    <row r="1" spans="1:6" x14ac:dyDescent="0.2">
      <c r="A1" s="160"/>
      <c r="B1" s="161"/>
      <c r="C1" s="161"/>
      <c r="D1" s="161"/>
      <c r="E1" s="161"/>
      <c r="F1" s="162"/>
    </row>
    <row r="2" spans="1:6" x14ac:dyDescent="0.2">
      <c r="A2" s="163"/>
      <c r="B2" s="164"/>
      <c r="C2" s="164"/>
      <c r="D2" s="164"/>
      <c r="E2" s="164"/>
      <c r="F2" s="165"/>
    </row>
    <row r="3" spans="1:6" x14ac:dyDescent="0.2">
      <c r="A3" s="163"/>
      <c r="B3" s="164"/>
      <c r="C3" s="164"/>
      <c r="D3" s="164"/>
      <c r="E3" s="164"/>
      <c r="F3" s="165"/>
    </row>
    <row r="4" spans="1:6" ht="15" thickBot="1" x14ac:dyDescent="0.25">
      <c r="A4" s="166"/>
      <c r="B4" s="167"/>
      <c r="C4" s="167"/>
      <c r="D4" s="167"/>
      <c r="E4" s="167"/>
      <c r="F4" s="168"/>
    </row>
    <row r="5" spans="1:6" ht="16.5" thickBot="1" x14ac:dyDescent="0.3">
      <c r="A5" s="83" t="s">
        <v>8</v>
      </c>
      <c r="B5" s="84" t="s">
        <v>49</v>
      </c>
      <c r="C5" s="2"/>
      <c r="D5" s="46" t="s">
        <v>12</v>
      </c>
      <c r="E5" s="47"/>
      <c r="F5" s="48"/>
    </row>
    <row r="6" spans="1:6" ht="15.75" thickBot="1" x14ac:dyDescent="0.25">
      <c r="A6" s="85" t="s">
        <v>9</v>
      </c>
      <c r="B6" s="86" t="s">
        <v>10</v>
      </c>
      <c r="C6" s="2"/>
      <c r="D6" s="46" t="s">
        <v>11</v>
      </c>
      <c r="E6" s="87"/>
      <c r="F6" s="49"/>
    </row>
    <row r="7" spans="1:6" x14ac:dyDescent="0.2">
      <c r="B7" s="169" t="s">
        <v>43</v>
      </c>
      <c r="C7" s="169"/>
      <c r="D7" s="169"/>
      <c r="E7" s="169"/>
    </row>
    <row r="8" spans="1:6" x14ac:dyDescent="0.2">
      <c r="B8" s="169"/>
      <c r="C8" s="169"/>
      <c r="D8" s="169"/>
      <c r="E8" s="169"/>
    </row>
    <row r="9" spans="1:6" ht="18.75" x14ac:dyDescent="0.2">
      <c r="B9" s="169" t="s">
        <v>41</v>
      </c>
      <c r="C9" s="169"/>
      <c r="D9" s="169"/>
      <c r="E9" s="169"/>
    </row>
    <row r="10" spans="1:6" ht="15" thickBot="1" x14ac:dyDescent="0.25"/>
    <row r="11" spans="1:6" s="68" customFormat="1" ht="38.25" thickBot="1" x14ac:dyDescent="0.3">
      <c r="A11" s="55" t="s">
        <v>2</v>
      </c>
      <c r="B11" s="57" t="s">
        <v>3</v>
      </c>
      <c r="C11" s="56" t="s">
        <v>4</v>
      </c>
      <c r="D11" s="3" t="s">
        <v>0</v>
      </c>
      <c r="E11" s="4" t="s">
        <v>6</v>
      </c>
      <c r="F11" s="5" t="s">
        <v>5</v>
      </c>
    </row>
    <row r="12" spans="1:6" ht="15.75" x14ac:dyDescent="0.2">
      <c r="A12" s="60"/>
      <c r="B12" s="59"/>
      <c r="C12" s="50"/>
      <c r="D12" s="6"/>
      <c r="E12" s="6"/>
      <c r="F12" s="7"/>
    </row>
    <row r="13" spans="1:6" s="69" customFormat="1" ht="47.25" customHeight="1" x14ac:dyDescent="0.2">
      <c r="A13" s="58" t="s">
        <v>14</v>
      </c>
      <c r="B13" s="70" t="s">
        <v>18</v>
      </c>
      <c r="C13" s="71"/>
      <c r="D13" s="72"/>
      <c r="E13" s="72"/>
      <c r="F13" s="73"/>
    </row>
    <row r="14" spans="1:6" s="69" customFormat="1" ht="41.25" customHeight="1" x14ac:dyDescent="0.2">
      <c r="A14" s="58" t="s">
        <v>14</v>
      </c>
      <c r="B14" s="74" t="s">
        <v>16</v>
      </c>
      <c r="C14" s="71"/>
      <c r="D14" s="72"/>
      <c r="E14" s="72"/>
      <c r="F14" s="73"/>
    </row>
    <row r="15" spans="1:6" s="69" customFormat="1" ht="51.75" customHeight="1" x14ac:dyDescent="0.2">
      <c r="A15" s="58" t="s">
        <v>14</v>
      </c>
      <c r="B15" s="74" t="s">
        <v>15</v>
      </c>
      <c r="C15" s="72"/>
      <c r="D15" s="72"/>
      <c r="E15" s="72"/>
      <c r="F15" s="73"/>
    </row>
    <row r="16" spans="1:6" s="69" customFormat="1" ht="34.5" customHeight="1" x14ac:dyDescent="0.2">
      <c r="A16" s="58" t="s">
        <v>14</v>
      </c>
      <c r="B16" s="74" t="s">
        <v>17</v>
      </c>
      <c r="C16" s="72"/>
      <c r="D16" s="72"/>
      <c r="E16" s="72"/>
      <c r="F16" s="73"/>
    </row>
    <row r="17" spans="1:6" ht="16.5" thickBot="1" x14ac:dyDescent="0.25">
      <c r="A17" s="61"/>
      <c r="B17" s="62"/>
      <c r="C17" s="52"/>
      <c r="D17" s="52"/>
      <c r="E17" s="52"/>
      <c r="F17" s="53"/>
    </row>
    <row r="18" spans="1:6" s="9" customFormat="1" ht="16.5" thickBot="1" x14ac:dyDescent="0.25">
      <c r="A18" s="91"/>
      <c r="B18" s="8"/>
      <c r="C18" s="63"/>
      <c r="D18" s="54"/>
      <c r="E18" s="129"/>
      <c r="F18" s="92"/>
    </row>
    <row r="19" spans="1:6" s="9" customFormat="1" ht="29.25" customHeight="1" thickBot="1" x14ac:dyDescent="0.3">
      <c r="A19" s="80" t="s">
        <v>19</v>
      </c>
      <c r="B19" s="81" t="s">
        <v>20</v>
      </c>
      <c r="C19" s="77"/>
      <c r="D19" s="78"/>
      <c r="E19" s="77"/>
      <c r="F19" s="82"/>
    </row>
    <row r="20" spans="1:6" s="9" customFormat="1" ht="33.75" customHeight="1" thickBot="1" x14ac:dyDescent="0.25">
      <c r="A20" s="98"/>
      <c r="B20" s="99" t="s">
        <v>26</v>
      </c>
      <c r="C20" s="100"/>
      <c r="D20" s="101"/>
      <c r="E20" s="100"/>
      <c r="F20" s="102"/>
    </row>
    <row r="21" spans="1:6" s="9" customFormat="1" ht="104.25" customHeight="1" x14ac:dyDescent="0.2">
      <c r="A21" s="104">
        <v>15.1</v>
      </c>
      <c r="B21" s="154" t="s">
        <v>48</v>
      </c>
      <c r="C21" s="130" t="s">
        <v>1</v>
      </c>
      <c r="D21" s="107">
        <v>1</v>
      </c>
      <c r="E21" s="145">
        <v>0</v>
      </c>
      <c r="F21" s="131">
        <f t="shared" ref="F21:F26" si="0">D21*E21</f>
        <v>0</v>
      </c>
    </row>
    <row r="22" spans="1:6" s="9" customFormat="1" ht="104.25" customHeight="1" x14ac:dyDescent="0.2">
      <c r="A22" s="93">
        <v>15.2</v>
      </c>
      <c r="B22" s="155" t="s">
        <v>46</v>
      </c>
      <c r="C22" s="132" t="s">
        <v>1</v>
      </c>
      <c r="D22" s="103">
        <v>1</v>
      </c>
      <c r="E22" s="146">
        <v>0</v>
      </c>
      <c r="F22" s="133">
        <f t="shared" si="0"/>
        <v>0</v>
      </c>
    </row>
    <row r="23" spans="1:6" s="9" customFormat="1" ht="106.5" customHeight="1" x14ac:dyDescent="0.2">
      <c r="A23" s="93">
        <v>15.3</v>
      </c>
      <c r="B23" s="155" t="s">
        <v>44</v>
      </c>
      <c r="C23" s="103" t="s">
        <v>1</v>
      </c>
      <c r="D23" s="103">
        <v>1</v>
      </c>
      <c r="E23" s="146">
        <v>0</v>
      </c>
      <c r="F23" s="133">
        <f t="shared" si="0"/>
        <v>0</v>
      </c>
    </row>
    <row r="24" spans="1:6" s="9" customFormat="1" ht="55.5" customHeight="1" x14ac:dyDescent="0.2">
      <c r="A24" s="93">
        <v>15.4</v>
      </c>
      <c r="B24" s="155" t="s">
        <v>28</v>
      </c>
      <c r="C24" s="103" t="s">
        <v>25</v>
      </c>
      <c r="D24" s="103">
        <v>40</v>
      </c>
      <c r="E24" s="146">
        <v>0</v>
      </c>
      <c r="F24" s="133">
        <f t="shared" si="0"/>
        <v>0</v>
      </c>
    </row>
    <row r="25" spans="1:6" s="9" customFormat="1" ht="54.75" customHeight="1" x14ac:dyDescent="0.2">
      <c r="A25" s="93">
        <v>15.5</v>
      </c>
      <c r="B25" s="155" t="s">
        <v>31</v>
      </c>
      <c r="C25" s="103" t="s">
        <v>1</v>
      </c>
      <c r="D25" s="103">
        <v>5</v>
      </c>
      <c r="E25" s="146">
        <v>0</v>
      </c>
      <c r="F25" s="133">
        <f t="shared" si="0"/>
        <v>0</v>
      </c>
    </row>
    <row r="26" spans="1:6" s="9" customFormat="1" ht="48.75" customHeight="1" thickBot="1" x14ac:dyDescent="0.25">
      <c r="A26" s="105">
        <v>15.6</v>
      </c>
      <c r="B26" s="156" t="s">
        <v>30</v>
      </c>
      <c r="C26" s="106" t="s">
        <v>1</v>
      </c>
      <c r="D26" s="106">
        <v>1</v>
      </c>
      <c r="E26" s="147">
        <v>0</v>
      </c>
      <c r="F26" s="134">
        <f t="shared" si="0"/>
        <v>0</v>
      </c>
    </row>
    <row r="27" spans="1:6" s="9" customFormat="1" ht="19.5" thickBot="1" x14ac:dyDescent="0.25">
      <c r="A27" s="109"/>
      <c r="B27" s="110" t="s">
        <v>27</v>
      </c>
      <c r="C27" s="111"/>
      <c r="D27" s="112"/>
      <c r="E27" s="135"/>
      <c r="F27" s="128"/>
    </row>
    <row r="28" spans="1:6" s="9" customFormat="1" ht="107.25" customHeight="1" x14ac:dyDescent="0.2">
      <c r="A28" s="104">
        <v>15.7</v>
      </c>
      <c r="B28" s="154" t="s">
        <v>29</v>
      </c>
      <c r="C28" s="130" t="s">
        <v>1</v>
      </c>
      <c r="D28" s="136">
        <v>1</v>
      </c>
      <c r="E28" s="148">
        <v>0</v>
      </c>
      <c r="F28" s="133">
        <f>D28*E28</f>
        <v>0</v>
      </c>
    </row>
    <row r="29" spans="1:6" s="9" customFormat="1" ht="106.5" customHeight="1" x14ac:dyDescent="0.2">
      <c r="A29" s="93">
        <v>15.8</v>
      </c>
      <c r="B29" s="155" t="s">
        <v>47</v>
      </c>
      <c r="C29" s="132" t="s">
        <v>1</v>
      </c>
      <c r="D29" s="137">
        <v>1</v>
      </c>
      <c r="E29" s="149">
        <v>0</v>
      </c>
      <c r="F29" s="133">
        <f>D29*E29</f>
        <v>0</v>
      </c>
    </row>
    <row r="30" spans="1:6" s="9" customFormat="1" ht="97.5" customHeight="1" x14ac:dyDescent="0.2">
      <c r="A30" s="93">
        <v>15.9</v>
      </c>
      <c r="B30" s="155" t="s">
        <v>36</v>
      </c>
      <c r="C30" s="103" t="s">
        <v>1</v>
      </c>
      <c r="D30" s="103">
        <v>1</v>
      </c>
      <c r="E30" s="146">
        <v>0</v>
      </c>
      <c r="F30" s="133">
        <f>D30*E30</f>
        <v>0</v>
      </c>
    </row>
    <row r="31" spans="1:6" s="9" customFormat="1" ht="61.5" customHeight="1" x14ac:dyDescent="0.2">
      <c r="A31" s="108">
        <v>15.1</v>
      </c>
      <c r="B31" s="155" t="s">
        <v>28</v>
      </c>
      <c r="C31" s="132" t="s">
        <v>25</v>
      </c>
      <c r="D31" s="137">
        <v>30</v>
      </c>
      <c r="E31" s="149">
        <v>0</v>
      </c>
      <c r="F31" s="133">
        <f t="shared" ref="F31:F32" si="1">D31*E31</f>
        <v>0</v>
      </c>
    </row>
    <row r="32" spans="1:6" s="9" customFormat="1" ht="60.75" customHeight="1" x14ac:dyDescent="0.2">
      <c r="A32" s="93">
        <v>15.11</v>
      </c>
      <c r="B32" s="155" t="s">
        <v>31</v>
      </c>
      <c r="C32" s="132" t="s">
        <v>1</v>
      </c>
      <c r="D32" s="137">
        <v>3</v>
      </c>
      <c r="E32" s="149">
        <v>0</v>
      </c>
      <c r="F32" s="133">
        <f t="shared" si="1"/>
        <v>0</v>
      </c>
    </row>
    <row r="33" spans="1:6" s="9" customFormat="1" ht="46.5" customHeight="1" thickBot="1" x14ac:dyDescent="0.25">
      <c r="A33" s="105">
        <v>15.12</v>
      </c>
      <c r="B33" s="156" t="s">
        <v>30</v>
      </c>
      <c r="C33" s="106" t="s">
        <v>1</v>
      </c>
      <c r="D33" s="138">
        <v>1</v>
      </c>
      <c r="E33" s="150">
        <v>0</v>
      </c>
      <c r="F33" s="134">
        <f>D33*E33</f>
        <v>0</v>
      </c>
    </row>
    <row r="34" spans="1:6" s="9" customFormat="1" ht="27.75" customHeight="1" thickBot="1" x14ac:dyDescent="0.25">
      <c r="A34" s="113"/>
      <c r="B34" s="99" t="s">
        <v>32</v>
      </c>
      <c r="C34" s="100"/>
      <c r="D34" s="101"/>
      <c r="E34" s="100"/>
      <c r="F34" s="114"/>
    </row>
    <row r="35" spans="1:6" s="9" customFormat="1" ht="86.25" customHeight="1" x14ac:dyDescent="0.2">
      <c r="A35" s="104">
        <v>15.13</v>
      </c>
      <c r="B35" s="154" t="s">
        <v>33</v>
      </c>
      <c r="C35" s="107" t="s">
        <v>1</v>
      </c>
      <c r="D35" s="107">
        <v>1</v>
      </c>
      <c r="E35" s="145">
        <v>0</v>
      </c>
      <c r="F35" s="133">
        <f>D35*E35</f>
        <v>0</v>
      </c>
    </row>
    <row r="36" spans="1:6" s="9" customFormat="1" ht="62.25" customHeight="1" x14ac:dyDescent="0.2">
      <c r="A36" s="108">
        <v>15.14</v>
      </c>
      <c r="B36" s="155" t="s">
        <v>34</v>
      </c>
      <c r="C36" s="132" t="s">
        <v>1</v>
      </c>
      <c r="D36" s="137">
        <v>1</v>
      </c>
      <c r="E36" s="149">
        <v>0</v>
      </c>
      <c r="F36" s="133">
        <f>D36*E36</f>
        <v>0</v>
      </c>
    </row>
    <row r="37" spans="1:6" s="9" customFormat="1" ht="41.25" customHeight="1" thickBot="1" x14ac:dyDescent="0.25">
      <c r="A37" s="105">
        <v>15.15</v>
      </c>
      <c r="B37" s="156" t="s">
        <v>35</v>
      </c>
      <c r="C37" s="139" t="s">
        <v>25</v>
      </c>
      <c r="D37" s="138">
        <v>20</v>
      </c>
      <c r="E37" s="153">
        <v>0</v>
      </c>
      <c r="F37" s="133">
        <f>D37*E37</f>
        <v>0</v>
      </c>
    </row>
    <row r="38" spans="1:6" s="9" customFormat="1" ht="27" customHeight="1" thickBot="1" x14ac:dyDescent="0.25">
      <c r="A38" s="123"/>
      <c r="B38" s="81" t="s">
        <v>13</v>
      </c>
      <c r="C38" s="124"/>
      <c r="D38" s="125"/>
      <c r="E38" s="124"/>
      <c r="F38" s="126"/>
    </row>
    <row r="39" spans="1:6" s="9" customFormat="1" ht="108.75" customHeight="1" thickBot="1" x14ac:dyDescent="0.25">
      <c r="A39" s="109">
        <v>15.16</v>
      </c>
      <c r="B39" s="158" t="s">
        <v>45</v>
      </c>
      <c r="C39" s="111" t="s">
        <v>1</v>
      </c>
      <c r="D39" s="140">
        <v>1</v>
      </c>
      <c r="E39" s="151">
        <v>0</v>
      </c>
      <c r="F39" s="141">
        <f>D39*E39</f>
        <v>0</v>
      </c>
    </row>
    <row r="40" spans="1:6" s="9" customFormat="1" ht="36" customHeight="1" thickBot="1" x14ac:dyDescent="0.25">
      <c r="A40" s="120"/>
      <c r="B40" s="81" t="s">
        <v>40</v>
      </c>
      <c r="C40" s="121"/>
      <c r="D40" s="121"/>
      <c r="E40" s="121"/>
      <c r="F40" s="122"/>
    </row>
    <row r="41" spans="1:6" s="9" customFormat="1" ht="36" customHeight="1" x14ac:dyDescent="0.2">
      <c r="A41" s="119">
        <v>15.17</v>
      </c>
      <c r="B41" s="157" t="s">
        <v>22</v>
      </c>
      <c r="C41" s="142" t="s">
        <v>39</v>
      </c>
      <c r="D41" s="143">
        <v>2</v>
      </c>
      <c r="E41" s="152">
        <v>0</v>
      </c>
      <c r="F41" s="144">
        <f t="shared" ref="F41:F46" si="2">D41*E41</f>
        <v>0</v>
      </c>
    </row>
    <row r="42" spans="1:6" s="9" customFormat="1" ht="61.5" customHeight="1" x14ac:dyDescent="0.2">
      <c r="A42" s="93">
        <v>15.18</v>
      </c>
      <c r="B42" s="155" t="s">
        <v>23</v>
      </c>
      <c r="C42" s="132" t="s">
        <v>39</v>
      </c>
      <c r="D42" s="137">
        <v>4</v>
      </c>
      <c r="E42" s="149">
        <v>0</v>
      </c>
      <c r="F42" s="133">
        <f t="shared" si="2"/>
        <v>0</v>
      </c>
    </row>
    <row r="43" spans="1:6" s="9" customFormat="1" ht="61.5" customHeight="1" x14ac:dyDescent="0.2">
      <c r="A43" s="108">
        <v>15.19</v>
      </c>
      <c r="B43" s="155" t="s">
        <v>24</v>
      </c>
      <c r="C43" s="132" t="s">
        <v>1</v>
      </c>
      <c r="D43" s="137">
        <v>1</v>
      </c>
      <c r="E43" s="149">
        <v>0</v>
      </c>
      <c r="F43" s="133">
        <f t="shared" si="2"/>
        <v>0</v>
      </c>
    </row>
    <row r="44" spans="1:6" s="9" customFormat="1" ht="61.5" customHeight="1" x14ac:dyDescent="0.2">
      <c r="A44" s="127">
        <v>15.2</v>
      </c>
      <c r="B44" s="155" t="s">
        <v>37</v>
      </c>
      <c r="C44" s="132" t="s">
        <v>1</v>
      </c>
      <c r="D44" s="137">
        <v>1</v>
      </c>
      <c r="E44" s="149">
        <v>0</v>
      </c>
      <c r="F44" s="133">
        <f t="shared" si="2"/>
        <v>0</v>
      </c>
    </row>
    <row r="45" spans="1:6" s="9" customFormat="1" ht="61.5" customHeight="1" x14ac:dyDescent="0.2">
      <c r="A45" s="93">
        <v>15.21</v>
      </c>
      <c r="B45" s="155" t="s">
        <v>38</v>
      </c>
      <c r="C45" s="132" t="s">
        <v>1</v>
      </c>
      <c r="D45" s="137">
        <v>1</v>
      </c>
      <c r="E45" s="149">
        <v>0</v>
      </c>
      <c r="F45" s="133">
        <f t="shared" si="2"/>
        <v>0</v>
      </c>
    </row>
    <row r="46" spans="1:6" s="9" customFormat="1" ht="65.25" customHeight="1" thickBot="1" x14ac:dyDescent="0.25">
      <c r="A46" s="108">
        <v>15.22</v>
      </c>
      <c r="B46" s="156" t="s">
        <v>21</v>
      </c>
      <c r="C46" s="139" t="s">
        <v>1</v>
      </c>
      <c r="D46" s="138">
        <v>1</v>
      </c>
      <c r="E46" s="153">
        <v>0</v>
      </c>
      <c r="F46" s="134">
        <f t="shared" si="2"/>
        <v>0</v>
      </c>
    </row>
    <row r="47" spans="1:6" s="9" customFormat="1" ht="16.5" thickBot="1" x14ac:dyDescent="0.3">
      <c r="A47" s="115"/>
      <c r="B47" s="116"/>
      <c r="C47" s="116"/>
      <c r="D47" s="117"/>
      <c r="E47" s="116"/>
      <c r="F47" s="118"/>
    </row>
    <row r="48" spans="1:6" s="9" customFormat="1" ht="18.75" thickBot="1" x14ac:dyDescent="0.3">
      <c r="A48" s="75"/>
      <c r="B48" s="76" t="s">
        <v>42</v>
      </c>
      <c r="C48" s="77"/>
      <c r="D48" s="78"/>
      <c r="E48" s="77"/>
      <c r="F48" s="79">
        <f>SUM(F21:F46)</f>
        <v>0</v>
      </c>
    </row>
    <row r="49" spans="1:6" s="9" customFormat="1" ht="15.75" x14ac:dyDescent="0.2">
      <c r="A49" s="94"/>
      <c r="B49" s="51"/>
      <c r="C49" s="89"/>
      <c r="D49" s="90"/>
      <c r="E49" s="89"/>
      <c r="F49" s="95"/>
    </row>
    <row r="50" spans="1:6" s="9" customFormat="1" ht="15" thickBot="1" x14ac:dyDescent="0.25">
      <c r="A50" s="96"/>
      <c r="B50" s="63"/>
      <c r="C50" s="63"/>
      <c r="D50" s="54"/>
      <c r="E50" s="63"/>
      <c r="F50" s="97"/>
    </row>
    <row r="51" spans="1:6" s="9" customFormat="1" ht="18.75" thickBot="1" x14ac:dyDescent="0.3">
      <c r="A51" s="170" t="s">
        <v>7</v>
      </c>
      <c r="B51" s="171"/>
      <c r="C51" s="171"/>
      <c r="D51" s="171"/>
      <c r="E51" s="172"/>
      <c r="F51" s="88">
        <f>F48</f>
        <v>0</v>
      </c>
    </row>
    <row r="52" spans="1:6" s="9" customFormat="1" x14ac:dyDescent="0.2">
      <c r="A52" s="1"/>
      <c r="B52" s="1"/>
      <c r="C52" s="1"/>
      <c r="D52" s="1"/>
      <c r="E52" s="1"/>
      <c r="F52" s="1"/>
    </row>
    <row r="53" spans="1:6" s="9" customFormat="1" x14ac:dyDescent="0.2">
      <c r="A53" s="1"/>
      <c r="B53" s="1"/>
      <c r="C53" s="1"/>
      <c r="D53" s="1"/>
      <c r="E53" s="1"/>
      <c r="F53" s="1"/>
    </row>
    <row r="54" spans="1:6" s="9" customFormat="1" x14ac:dyDescent="0.2">
      <c r="A54" s="1"/>
      <c r="B54" s="1"/>
      <c r="C54" s="1"/>
      <c r="D54" s="1"/>
      <c r="E54" s="1"/>
      <c r="F54" s="1"/>
    </row>
    <row r="55" spans="1:6" s="9" customFormat="1" x14ac:dyDescent="0.2">
      <c r="A55" s="1"/>
      <c r="B55" s="1"/>
      <c r="C55" s="1"/>
      <c r="D55" s="1"/>
      <c r="E55" s="1"/>
      <c r="F55" s="1"/>
    </row>
    <row r="56" spans="1:6" s="9" customFormat="1" x14ac:dyDescent="0.2">
      <c r="A56" s="1"/>
      <c r="B56" s="1"/>
      <c r="C56" s="1"/>
      <c r="D56" s="1"/>
      <c r="E56" s="1"/>
      <c r="F56" s="1"/>
    </row>
    <row r="57" spans="1:6" s="9" customFormat="1" x14ac:dyDescent="0.2"/>
    <row r="58" spans="1:6" s="9" customFormat="1" x14ac:dyDescent="0.2"/>
    <row r="59" spans="1:6" s="9" customFormat="1" ht="15.75" x14ac:dyDescent="0.2">
      <c r="A59" s="65"/>
      <c r="B59" s="66"/>
      <c r="D59" s="64"/>
      <c r="E59" s="67"/>
      <c r="F59" s="67"/>
    </row>
    <row r="60" spans="1:6" s="9" customFormat="1" ht="15.75" x14ac:dyDescent="0.25">
      <c r="A60" s="10"/>
      <c r="B60" s="10"/>
      <c r="C60" s="11"/>
      <c r="D60" s="12"/>
      <c r="E60" s="13"/>
      <c r="F60" s="14"/>
    </row>
    <row r="61" spans="1:6" s="9" customFormat="1" ht="15.75" x14ac:dyDescent="0.25">
      <c r="A61" s="10"/>
      <c r="B61" s="16"/>
      <c r="C61" s="11"/>
      <c r="D61" s="12"/>
      <c r="E61" s="13"/>
      <c r="F61" s="14"/>
    </row>
    <row r="62" spans="1:6" s="9" customFormat="1" ht="15.75" x14ac:dyDescent="0.2">
      <c r="A62" s="65"/>
      <c r="B62" s="66"/>
      <c r="D62" s="64"/>
      <c r="E62" s="67"/>
      <c r="F62" s="67"/>
    </row>
    <row r="63" spans="1:6" s="9" customFormat="1" ht="15.75" x14ac:dyDescent="0.2">
      <c r="A63" s="65"/>
      <c r="B63" s="66"/>
      <c r="D63" s="64"/>
      <c r="E63" s="67"/>
      <c r="F63" s="67"/>
    </row>
    <row r="64" spans="1:6" s="9" customFormat="1" ht="15.75" x14ac:dyDescent="0.25">
      <c r="A64" s="10"/>
      <c r="B64" s="17"/>
      <c r="C64" s="12"/>
      <c r="D64" s="12"/>
      <c r="E64" s="13"/>
      <c r="F64" s="18"/>
    </row>
    <row r="65" spans="1:6" s="9" customFormat="1" ht="15.75" x14ac:dyDescent="0.25">
      <c r="A65" s="10"/>
      <c r="B65" s="17"/>
      <c r="C65" s="12"/>
      <c r="D65" s="12"/>
      <c r="E65" s="13"/>
      <c r="F65" s="18"/>
    </row>
    <row r="66" spans="1:6" s="9" customFormat="1" ht="15.75" x14ac:dyDescent="0.25">
      <c r="A66" s="10"/>
      <c r="B66" s="10"/>
      <c r="C66" s="11"/>
      <c r="D66" s="12"/>
      <c r="E66" s="13"/>
      <c r="F66" s="18"/>
    </row>
    <row r="67" spans="1:6" s="9" customFormat="1" ht="15.75" x14ac:dyDescent="0.25">
      <c r="A67" s="10"/>
      <c r="B67" s="16"/>
      <c r="C67" s="11"/>
      <c r="D67" s="12"/>
      <c r="E67" s="13"/>
      <c r="F67" s="18"/>
    </row>
    <row r="68" spans="1:6" s="9" customFormat="1" ht="15.75" x14ac:dyDescent="0.25">
      <c r="A68" s="10"/>
      <c r="B68" s="17"/>
      <c r="C68" s="12"/>
      <c r="D68" s="12"/>
      <c r="E68" s="13"/>
      <c r="F68" s="18"/>
    </row>
    <row r="69" spans="1:6" s="9" customFormat="1" ht="15.75" x14ac:dyDescent="0.25">
      <c r="A69" s="10"/>
      <c r="B69" s="17"/>
      <c r="C69" s="12"/>
      <c r="D69" s="19"/>
      <c r="E69" s="20"/>
      <c r="F69" s="18"/>
    </row>
    <row r="70" spans="1:6" s="9" customFormat="1" ht="15.75" x14ac:dyDescent="0.25">
      <c r="A70" s="10"/>
      <c r="B70" s="17"/>
      <c r="C70" s="12"/>
      <c r="D70" s="19"/>
      <c r="E70" s="20"/>
      <c r="F70" s="18"/>
    </row>
    <row r="71" spans="1:6" s="9" customFormat="1" ht="15.75" x14ac:dyDescent="0.25">
      <c r="A71" s="10"/>
      <c r="B71" s="17"/>
      <c r="C71" s="12"/>
      <c r="D71" s="19"/>
      <c r="E71" s="20"/>
      <c r="F71" s="18"/>
    </row>
    <row r="72" spans="1:6" s="9" customFormat="1" ht="15.75" x14ac:dyDescent="0.25">
      <c r="A72" s="10"/>
      <c r="B72" s="17"/>
      <c r="C72" s="12"/>
      <c r="D72" s="19"/>
      <c r="E72" s="20"/>
      <c r="F72" s="18"/>
    </row>
    <row r="73" spans="1:6" s="9" customFormat="1" ht="15.75" x14ac:dyDescent="0.25">
      <c r="A73" s="10"/>
      <c r="B73" s="17"/>
      <c r="C73" s="12"/>
      <c r="D73" s="19"/>
      <c r="E73" s="20"/>
      <c r="F73" s="18"/>
    </row>
    <row r="74" spans="1:6" s="9" customFormat="1" ht="15.75" x14ac:dyDescent="0.25">
      <c r="A74" s="10"/>
      <c r="B74" s="17"/>
      <c r="C74" s="12"/>
      <c r="D74" s="19"/>
      <c r="E74" s="20"/>
      <c r="F74" s="18"/>
    </row>
    <row r="75" spans="1:6" s="9" customFormat="1" ht="15.75" x14ac:dyDescent="0.25">
      <c r="A75" s="10"/>
      <c r="B75" s="17"/>
      <c r="C75" s="12"/>
      <c r="D75" s="19"/>
      <c r="E75" s="20"/>
      <c r="F75" s="18"/>
    </row>
    <row r="76" spans="1:6" s="9" customFormat="1" ht="15.75" x14ac:dyDescent="0.25">
      <c r="A76" s="10"/>
      <c r="B76" s="17"/>
      <c r="C76" s="12"/>
      <c r="D76" s="19"/>
      <c r="E76" s="20"/>
      <c r="F76" s="18"/>
    </row>
    <row r="77" spans="1:6" s="9" customFormat="1" ht="15.75" x14ac:dyDescent="0.25">
      <c r="A77" s="21"/>
      <c r="B77" s="17"/>
      <c r="C77" s="12"/>
      <c r="D77" s="19"/>
      <c r="E77" s="20"/>
      <c r="F77" s="18"/>
    </row>
    <row r="78" spans="1:6" ht="15.75" x14ac:dyDescent="0.25">
      <c r="A78" s="10"/>
      <c r="B78" s="17"/>
      <c r="C78" s="12"/>
      <c r="D78" s="19"/>
      <c r="E78" s="20"/>
      <c r="F78" s="18"/>
    </row>
    <row r="79" spans="1:6" ht="15.75" x14ac:dyDescent="0.25">
      <c r="A79" s="21"/>
      <c r="B79" s="17"/>
      <c r="C79" s="12"/>
      <c r="D79" s="19"/>
      <c r="E79" s="20"/>
      <c r="F79" s="18"/>
    </row>
    <row r="80" spans="1:6" ht="15.75" x14ac:dyDescent="0.25">
      <c r="A80" s="10"/>
      <c r="B80" s="17"/>
      <c r="C80" s="12"/>
      <c r="D80" s="19"/>
      <c r="E80" s="20"/>
      <c r="F80" s="18"/>
    </row>
    <row r="81" spans="1:6" ht="15.75" x14ac:dyDescent="0.25">
      <c r="A81" s="21"/>
      <c r="B81" s="17"/>
      <c r="C81" s="12"/>
      <c r="D81" s="19"/>
      <c r="E81" s="20"/>
      <c r="F81" s="18"/>
    </row>
    <row r="82" spans="1:6" ht="15.75" x14ac:dyDescent="0.25">
      <c r="A82" s="10"/>
      <c r="B82" s="17"/>
      <c r="C82" s="12"/>
      <c r="D82" s="19"/>
      <c r="E82" s="20"/>
      <c r="F82" s="18"/>
    </row>
    <row r="83" spans="1:6" ht="15.75" x14ac:dyDescent="0.25">
      <c r="A83" s="22"/>
      <c r="B83" s="17"/>
      <c r="C83" s="12"/>
      <c r="D83" s="19"/>
      <c r="E83" s="20"/>
      <c r="F83" s="18"/>
    </row>
    <row r="84" spans="1:6" ht="15.75" x14ac:dyDescent="0.25">
      <c r="A84" s="10"/>
      <c r="B84" s="16"/>
      <c r="C84" s="12"/>
      <c r="D84" s="19"/>
      <c r="E84" s="20"/>
      <c r="F84" s="18"/>
    </row>
    <row r="85" spans="1:6" ht="15.75" x14ac:dyDescent="0.25">
      <c r="A85" s="10"/>
      <c r="B85" s="17"/>
      <c r="C85" s="12"/>
      <c r="D85" s="19"/>
      <c r="E85" s="20"/>
      <c r="F85" s="18"/>
    </row>
    <row r="86" spans="1:6" ht="15.75" x14ac:dyDescent="0.25">
      <c r="A86" s="22"/>
      <c r="B86" s="17"/>
      <c r="C86" s="12"/>
      <c r="D86" s="19"/>
      <c r="E86" s="20"/>
      <c r="F86" s="14"/>
    </row>
    <row r="87" spans="1:6" ht="15.75" x14ac:dyDescent="0.25">
      <c r="A87" s="10"/>
      <c r="B87" s="17"/>
      <c r="C87" s="12"/>
      <c r="D87" s="19"/>
      <c r="E87" s="20"/>
      <c r="F87" s="14"/>
    </row>
    <row r="88" spans="1:6" ht="15.75" x14ac:dyDescent="0.25">
      <c r="A88" s="10"/>
      <c r="B88" s="10"/>
      <c r="C88" s="23"/>
      <c r="D88" s="19"/>
      <c r="E88" s="20"/>
      <c r="F88" s="14"/>
    </row>
    <row r="89" spans="1:6" ht="20.25" x14ac:dyDescent="0.3">
      <c r="A89" s="15"/>
      <c r="B89" s="173"/>
      <c r="C89" s="173"/>
      <c r="D89" s="173"/>
      <c r="E89" s="173"/>
      <c r="F89" s="173"/>
    </row>
    <row r="90" spans="1:6" x14ac:dyDescent="0.2">
      <c r="A90" s="9"/>
      <c r="B90" s="9"/>
      <c r="C90" s="9"/>
      <c r="D90" s="9"/>
      <c r="E90" s="9"/>
      <c r="F90" s="9"/>
    </row>
    <row r="91" spans="1:6" x14ac:dyDescent="0.2">
      <c r="A91" s="9"/>
      <c r="B91" s="9"/>
      <c r="C91" s="9"/>
      <c r="D91" s="9"/>
      <c r="E91" s="9"/>
      <c r="F91" s="9"/>
    </row>
    <row r="92" spans="1:6" x14ac:dyDescent="0.2">
      <c r="A92" s="9"/>
      <c r="B92" s="9"/>
      <c r="C92" s="9"/>
      <c r="D92" s="9"/>
      <c r="E92" s="9"/>
      <c r="F92" s="9"/>
    </row>
    <row r="93" spans="1:6" x14ac:dyDescent="0.2">
      <c r="A93" s="9"/>
      <c r="B93" s="9"/>
      <c r="C93" s="9"/>
      <c r="D93" s="9"/>
      <c r="E93" s="9"/>
      <c r="F93" s="9"/>
    </row>
    <row r="94" spans="1:6" x14ac:dyDescent="0.2">
      <c r="A94" s="9"/>
      <c r="B94" s="9"/>
      <c r="C94" s="9"/>
      <c r="D94" s="9"/>
      <c r="E94" s="9"/>
      <c r="F94" s="9"/>
    </row>
    <row r="95" spans="1:6" x14ac:dyDescent="0.2">
      <c r="A95" s="9"/>
      <c r="B95" s="9"/>
      <c r="C95" s="9"/>
      <c r="D95" s="9"/>
      <c r="E95" s="9"/>
      <c r="F95" s="9"/>
    </row>
    <row r="96" spans="1:6" ht="18.75" x14ac:dyDescent="0.2">
      <c r="A96" s="24"/>
      <c r="B96" s="25"/>
      <c r="C96" s="26"/>
      <c r="D96" s="25"/>
      <c r="E96" s="24"/>
      <c r="F96" s="25"/>
    </row>
    <row r="97" spans="1:6" ht="18.75" x14ac:dyDescent="0.2">
      <c r="A97" s="27"/>
      <c r="B97" s="25"/>
      <c r="C97" s="28"/>
      <c r="D97" s="29"/>
      <c r="E97" s="29"/>
      <c r="F97" s="29"/>
    </row>
    <row r="98" spans="1:6" ht="15.75" x14ac:dyDescent="0.2">
      <c r="A98" s="30"/>
      <c r="B98" s="31"/>
      <c r="C98" s="28"/>
      <c r="D98" s="29"/>
      <c r="E98" s="29"/>
      <c r="F98" s="29"/>
    </row>
    <row r="99" spans="1:6" ht="15" x14ac:dyDescent="0.2">
      <c r="A99" s="32"/>
      <c r="B99" s="33"/>
      <c r="C99" s="34"/>
      <c r="D99" s="32"/>
      <c r="E99" s="32"/>
      <c r="F99" s="32"/>
    </row>
    <row r="100" spans="1:6" ht="15" x14ac:dyDescent="0.2">
      <c r="A100" s="32"/>
      <c r="B100" s="33"/>
      <c r="C100" s="34"/>
      <c r="D100" s="32"/>
      <c r="E100" s="32"/>
      <c r="F100" s="32"/>
    </row>
    <row r="101" spans="1:6" ht="15" x14ac:dyDescent="0.2">
      <c r="A101" s="32"/>
      <c r="B101" s="33"/>
      <c r="C101" s="34"/>
      <c r="D101" s="32"/>
      <c r="E101" s="32"/>
      <c r="F101" s="32"/>
    </row>
    <row r="102" spans="1:6" ht="15" x14ac:dyDescent="0.2">
      <c r="A102" s="32"/>
      <c r="B102" s="33"/>
      <c r="C102" s="34"/>
      <c r="D102" s="32"/>
      <c r="E102" s="32"/>
      <c r="F102" s="32"/>
    </row>
    <row r="103" spans="1:6" ht="15" x14ac:dyDescent="0.2">
      <c r="A103" s="32"/>
      <c r="B103" s="33"/>
      <c r="C103" s="34"/>
      <c r="D103" s="32"/>
      <c r="E103" s="32"/>
      <c r="F103" s="32"/>
    </row>
    <row r="104" spans="1:6" ht="15" x14ac:dyDescent="0.2">
      <c r="A104" s="32"/>
      <c r="B104" s="33"/>
      <c r="C104" s="34"/>
      <c r="D104" s="32"/>
      <c r="E104" s="32"/>
      <c r="F104" s="32"/>
    </row>
    <row r="105" spans="1:6" ht="15" x14ac:dyDescent="0.2">
      <c r="A105" s="32"/>
      <c r="B105" s="33"/>
      <c r="C105" s="34"/>
      <c r="D105" s="32"/>
      <c r="E105" s="32"/>
      <c r="F105" s="32"/>
    </row>
    <row r="106" spans="1:6" ht="15" x14ac:dyDescent="0.2">
      <c r="A106" s="32"/>
      <c r="B106" s="33"/>
      <c r="C106" s="34"/>
      <c r="D106" s="32"/>
      <c r="E106" s="32"/>
      <c r="F106" s="32"/>
    </row>
    <row r="107" spans="1:6" ht="15" x14ac:dyDescent="0.2">
      <c r="A107" s="32"/>
      <c r="B107" s="33"/>
      <c r="C107" s="34"/>
      <c r="D107" s="32"/>
      <c r="E107" s="32"/>
      <c r="F107" s="32"/>
    </row>
    <row r="108" spans="1:6" ht="15" x14ac:dyDescent="0.2">
      <c r="A108" s="32"/>
      <c r="B108" s="33"/>
      <c r="C108" s="34"/>
      <c r="D108" s="32"/>
      <c r="E108" s="32"/>
      <c r="F108" s="32"/>
    </row>
    <row r="109" spans="1:6" ht="15" x14ac:dyDescent="0.2">
      <c r="A109" s="32"/>
      <c r="B109" s="33"/>
      <c r="C109" s="34"/>
      <c r="D109" s="32"/>
      <c r="E109" s="32"/>
      <c r="F109" s="32"/>
    </row>
    <row r="110" spans="1:6" ht="15" x14ac:dyDescent="0.2">
      <c r="A110" s="32"/>
      <c r="B110" s="33"/>
      <c r="C110" s="34"/>
      <c r="D110" s="32"/>
      <c r="E110" s="32"/>
      <c r="F110" s="32"/>
    </row>
    <row r="111" spans="1:6" ht="15" x14ac:dyDescent="0.2">
      <c r="A111" s="35"/>
      <c r="B111" s="33"/>
      <c r="C111" s="36"/>
      <c r="D111" s="32"/>
      <c r="E111" s="32"/>
      <c r="F111" s="32"/>
    </row>
    <row r="112" spans="1:6" ht="15.75" x14ac:dyDescent="0.2">
      <c r="A112" s="37"/>
      <c r="B112" s="38"/>
      <c r="C112" s="39"/>
      <c r="D112" s="35"/>
      <c r="E112" s="35"/>
      <c r="F112" s="35"/>
    </row>
    <row r="113" spans="1:6" ht="15" x14ac:dyDescent="0.2">
      <c r="A113" s="32"/>
      <c r="B113" s="33"/>
      <c r="C113" s="34"/>
      <c r="D113" s="32"/>
      <c r="E113" s="32"/>
      <c r="F113" s="32"/>
    </row>
    <row r="114" spans="1:6" ht="15" x14ac:dyDescent="0.2">
      <c r="A114" s="32"/>
      <c r="B114" s="33"/>
      <c r="C114" s="34"/>
      <c r="D114" s="32"/>
      <c r="E114" s="32"/>
      <c r="F114" s="32"/>
    </row>
    <row r="115" spans="1:6" ht="15" x14ac:dyDescent="0.2">
      <c r="A115" s="32"/>
      <c r="B115" s="33"/>
      <c r="C115" s="34"/>
      <c r="D115" s="32"/>
      <c r="E115" s="32"/>
      <c r="F115" s="32"/>
    </row>
    <row r="116" spans="1:6" ht="15" x14ac:dyDescent="0.2">
      <c r="A116" s="32"/>
      <c r="B116" s="33"/>
      <c r="C116" s="34"/>
      <c r="D116" s="32"/>
      <c r="E116" s="32"/>
      <c r="F116" s="32"/>
    </row>
    <row r="117" spans="1:6" ht="15" x14ac:dyDescent="0.2">
      <c r="A117" s="32"/>
      <c r="B117" s="33"/>
      <c r="C117" s="34"/>
      <c r="D117" s="32"/>
      <c r="E117" s="32"/>
      <c r="F117" s="32"/>
    </row>
    <row r="118" spans="1:6" ht="15" x14ac:dyDescent="0.2">
      <c r="A118" s="32"/>
      <c r="B118" s="33"/>
      <c r="C118" s="34"/>
      <c r="D118" s="32"/>
      <c r="E118" s="32"/>
      <c r="F118" s="32"/>
    </row>
    <row r="119" spans="1:6" ht="15" x14ac:dyDescent="0.2">
      <c r="A119" s="32"/>
      <c r="B119" s="33"/>
      <c r="C119" s="34"/>
      <c r="D119" s="32"/>
      <c r="E119" s="32"/>
      <c r="F119" s="32"/>
    </row>
    <row r="120" spans="1:6" ht="15" x14ac:dyDescent="0.2">
      <c r="A120" s="32"/>
      <c r="B120" s="33"/>
      <c r="C120" s="34"/>
      <c r="D120" s="32"/>
      <c r="E120" s="32"/>
      <c r="F120" s="32"/>
    </row>
    <row r="121" spans="1:6" ht="15" x14ac:dyDescent="0.2">
      <c r="A121" s="32"/>
      <c r="B121" s="33"/>
      <c r="C121" s="34"/>
      <c r="D121" s="32"/>
      <c r="E121" s="32"/>
      <c r="F121" s="32"/>
    </row>
    <row r="122" spans="1:6" ht="15" x14ac:dyDescent="0.2">
      <c r="A122" s="32"/>
      <c r="B122" s="33"/>
      <c r="C122" s="34"/>
      <c r="D122" s="32"/>
      <c r="E122" s="32"/>
      <c r="F122" s="32"/>
    </row>
    <row r="123" spans="1:6" ht="15" x14ac:dyDescent="0.2">
      <c r="A123" s="32"/>
      <c r="B123" s="40"/>
      <c r="C123" s="34"/>
      <c r="D123" s="32"/>
      <c r="E123" s="32"/>
      <c r="F123" s="32"/>
    </row>
    <row r="124" spans="1:6" ht="15" x14ac:dyDescent="0.2">
      <c r="A124" s="32"/>
      <c r="B124" s="33"/>
      <c r="C124" s="36"/>
      <c r="D124" s="32"/>
      <c r="E124" s="32"/>
      <c r="F124" s="32"/>
    </row>
    <row r="125" spans="1:6" ht="15.75" x14ac:dyDescent="0.2">
      <c r="A125" s="37"/>
      <c r="B125" s="38"/>
      <c r="C125" s="36"/>
      <c r="D125" s="32"/>
      <c r="E125" s="32"/>
      <c r="F125" s="32"/>
    </row>
    <row r="126" spans="1:6" ht="15" x14ac:dyDescent="0.2">
      <c r="A126" s="32"/>
      <c r="B126" s="33"/>
      <c r="C126" s="34"/>
      <c r="D126" s="32"/>
      <c r="E126" s="32"/>
      <c r="F126" s="32"/>
    </row>
    <row r="127" spans="1:6" ht="15" x14ac:dyDescent="0.2">
      <c r="A127" s="32"/>
      <c r="B127" s="33"/>
      <c r="C127" s="34"/>
      <c r="D127" s="32"/>
      <c r="E127" s="32"/>
      <c r="F127" s="32"/>
    </row>
    <row r="128" spans="1:6" ht="15" x14ac:dyDescent="0.2">
      <c r="A128" s="32"/>
      <c r="B128" s="33"/>
      <c r="C128" s="34"/>
      <c r="D128" s="32"/>
      <c r="E128" s="32"/>
      <c r="F128" s="32"/>
    </row>
    <row r="129" spans="1:6" ht="15" x14ac:dyDescent="0.2">
      <c r="A129" s="32"/>
      <c r="B129" s="33"/>
      <c r="C129" s="34"/>
      <c r="D129" s="32"/>
      <c r="E129" s="32"/>
      <c r="F129" s="32"/>
    </row>
    <row r="130" spans="1:6" ht="15" x14ac:dyDescent="0.2">
      <c r="A130" s="32"/>
      <c r="B130" s="33"/>
      <c r="C130" s="34"/>
      <c r="D130" s="32"/>
      <c r="E130" s="32"/>
      <c r="F130" s="32"/>
    </row>
    <row r="131" spans="1:6" ht="15" x14ac:dyDescent="0.2">
      <c r="A131" s="32"/>
      <c r="B131" s="33"/>
      <c r="C131" s="34"/>
      <c r="D131" s="32"/>
      <c r="E131" s="32"/>
      <c r="F131" s="32"/>
    </row>
    <row r="132" spans="1:6" ht="15" x14ac:dyDescent="0.2">
      <c r="A132" s="32"/>
      <c r="B132" s="33"/>
      <c r="C132" s="34"/>
      <c r="D132" s="32"/>
      <c r="E132" s="32"/>
      <c r="F132" s="32"/>
    </row>
    <row r="133" spans="1:6" ht="15" x14ac:dyDescent="0.2">
      <c r="A133" s="32"/>
      <c r="B133" s="33"/>
      <c r="C133" s="34"/>
      <c r="D133" s="32"/>
      <c r="E133" s="32"/>
      <c r="F133" s="32"/>
    </row>
    <row r="134" spans="1:6" ht="15" x14ac:dyDescent="0.2">
      <c r="A134" s="32"/>
      <c r="B134" s="33"/>
      <c r="C134" s="34"/>
      <c r="D134" s="32"/>
      <c r="E134" s="32"/>
      <c r="F134" s="32"/>
    </row>
    <row r="135" spans="1:6" ht="15" x14ac:dyDescent="0.2">
      <c r="A135" s="32"/>
      <c r="B135" s="33"/>
      <c r="C135" s="34"/>
      <c r="D135" s="32"/>
      <c r="E135" s="32"/>
      <c r="F135" s="32"/>
    </row>
    <row r="136" spans="1:6" ht="15" x14ac:dyDescent="0.2">
      <c r="A136" s="32"/>
      <c r="B136" s="33"/>
      <c r="C136" s="34"/>
      <c r="D136" s="32"/>
      <c r="E136" s="32"/>
      <c r="F136" s="32"/>
    </row>
    <row r="137" spans="1:6" ht="15" x14ac:dyDescent="0.2">
      <c r="A137" s="32"/>
      <c r="B137" s="40"/>
      <c r="C137" s="36"/>
      <c r="D137" s="32"/>
      <c r="E137" s="32"/>
      <c r="F137" s="32"/>
    </row>
    <row r="138" spans="1:6" ht="15.75" x14ac:dyDescent="0.2">
      <c r="A138" s="37"/>
      <c r="B138" s="38"/>
      <c r="C138" s="36"/>
      <c r="D138" s="32"/>
      <c r="E138" s="32"/>
      <c r="F138" s="32"/>
    </row>
    <row r="139" spans="1:6" ht="15" x14ac:dyDescent="0.2">
      <c r="A139" s="32"/>
      <c r="B139" s="33"/>
      <c r="C139" s="34"/>
      <c r="D139" s="32"/>
      <c r="E139" s="32"/>
      <c r="F139" s="32"/>
    </row>
    <row r="140" spans="1:6" ht="15" x14ac:dyDescent="0.2">
      <c r="A140" s="32"/>
      <c r="B140" s="33"/>
      <c r="C140" s="34"/>
      <c r="D140" s="32"/>
      <c r="E140" s="32"/>
      <c r="F140" s="32"/>
    </row>
    <row r="141" spans="1:6" ht="15" x14ac:dyDescent="0.2">
      <c r="A141" s="32"/>
      <c r="B141" s="33"/>
      <c r="C141" s="34"/>
      <c r="D141" s="32"/>
      <c r="E141" s="32"/>
      <c r="F141" s="32"/>
    </row>
    <row r="142" spans="1:6" ht="15" x14ac:dyDescent="0.2">
      <c r="A142" s="32"/>
      <c r="B142" s="33"/>
      <c r="C142" s="34"/>
      <c r="D142" s="32"/>
      <c r="E142" s="32"/>
      <c r="F142" s="32"/>
    </row>
    <row r="143" spans="1:6" ht="15" x14ac:dyDescent="0.2">
      <c r="A143" s="32"/>
      <c r="B143" s="33"/>
      <c r="C143" s="34"/>
      <c r="D143" s="32"/>
      <c r="E143" s="32"/>
      <c r="F143" s="32"/>
    </row>
    <row r="144" spans="1:6" ht="15" x14ac:dyDescent="0.2">
      <c r="A144" s="32"/>
      <c r="B144" s="33"/>
      <c r="C144" s="34"/>
      <c r="D144" s="32"/>
      <c r="E144" s="32"/>
      <c r="F144" s="32"/>
    </row>
    <row r="145" spans="1:6" ht="15" x14ac:dyDescent="0.2">
      <c r="A145" s="32"/>
      <c r="B145" s="33"/>
      <c r="C145" s="34"/>
      <c r="D145" s="32"/>
      <c r="E145" s="32"/>
      <c r="F145" s="32"/>
    </row>
    <row r="146" spans="1:6" ht="15" x14ac:dyDescent="0.2">
      <c r="A146" s="32"/>
      <c r="B146" s="33"/>
      <c r="C146" s="34"/>
      <c r="D146" s="32"/>
      <c r="E146" s="32"/>
      <c r="F146" s="32"/>
    </row>
    <row r="147" spans="1:6" ht="15" x14ac:dyDescent="0.2">
      <c r="A147" s="32"/>
      <c r="B147" s="33"/>
      <c r="C147" s="34"/>
      <c r="D147" s="32"/>
      <c r="E147" s="32"/>
      <c r="F147" s="32"/>
    </row>
    <row r="148" spans="1:6" ht="15" x14ac:dyDescent="0.2">
      <c r="A148" s="32"/>
      <c r="B148" s="33"/>
      <c r="C148" s="34"/>
      <c r="D148" s="32"/>
      <c r="E148" s="32"/>
      <c r="F148" s="32"/>
    </row>
    <row r="149" spans="1:6" ht="15" x14ac:dyDescent="0.2">
      <c r="A149" s="32"/>
      <c r="B149" s="33"/>
      <c r="C149" s="34"/>
      <c r="D149" s="32"/>
      <c r="E149" s="32"/>
      <c r="F149" s="32"/>
    </row>
    <row r="150" spans="1:6" ht="15" x14ac:dyDescent="0.2">
      <c r="A150" s="32"/>
      <c r="B150" s="33"/>
      <c r="C150" s="34"/>
      <c r="D150" s="32"/>
      <c r="E150" s="32"/>
      <c r="F150" s="32"/>
    </row>
    <row r="151" spans="1:6" ht="15" x14ac:dyDescent="0.2">
      <c r="A151" s="32"/>
      <c r="B151" s="33"/>
      <c r="C151" s="34"/>
      <c r="D151" s="32"/>
      <c r="E151" s="32"/>
      <c r="F151" s="32"/>
    </row>
    <row r="152" spans="1:6" ht="15" x14ac:dyDescent="0.2">
      <c r="A152" s="32"/>
      <c r="B152" s="33"/>
      <c r="C152" s="34"/>
      <c r="D152" s="32"/>
      <c r="E152" s="32"/>
      <c r="F152" s="32"/>
    </row>
    <row r="153" spans="1:6" ht="15" x14ac:dyDescent="0.2">
      <c r="A153" s="32"/>
      <c r="B153" s="33"/>
      <c r="C153" s="34"/>
      <c r="D153" s="32"/>
      <c r="E153" s="32"/>
      <c r="F153" s="32"/>
    </row>
    <row r="154" spans="1:6" ht="15" x14ac:dyDescent="0.2">
      <c r="A154" s="32"/>
      <c r="B154" s="33"/>
      <c r="C154" s="34"/>
      <c r="D154" s="32"/>
      <c r="E154" s="32"/>
      <c r="F154" s="32"/>
    </row>
    <row r="155" spans="1:6" ht="15" x14ac:dyDescent="0.2">
      <c r="A155" s="32"/>
      <c r="B155" s="33"/>
      <c r="C155" s="34"/>
      <c r="D155" s="32"/>
      <c r="E155" s="32"/>
      <c r="F155" s="32"/>
    </row>
    <row r="156" spans="1:6" ht="15" x14ac:dyDescent="0.2">
      <c r="A156" s="32"/>
      <c r="B156" s="33"/>
      <c r="C156" s="36"/>
      <c r="D156" s="32"/>
      <c r="E156" s="32"/>
      <c r="F156" s="32"/>
    </row>
    <row r="157" spans="1:6" ht="15" x14ac:dyDescent="0.2">
      <c r="A157" s="32"/>
      <c r="B157" s="33"/>
      <c r="C157" s="34"/>
      <c r="D157" s="32"/>
      <c r="E157" s="32"/>
      <c r="F157" s="32"/>
    </row>
    <row r="158" spans="1:6" ht="15" x14ac:dyDescent="0.2">
      <c r="A158" s="32"/>
      <c r="B158" s="40"/>
      <c r="C158" s="36"/>
      <c r="D158" s="32"/>
      <c r="E158" s="32"/>
      <c r="F158" s="32"/>
    </row>
    <row r="159" spans="1:6" ht="18" x14ac:dyDescent="0.25">
      <c r="A159" s="159"/>
      <c r="B159" s="159"/>
      <c r="C159" s="159"/>
      <c r="D159" s="159"/>
      <c r="E159" s="159"/>
      <c r="F159" s="41"/>
    </row>
    <row r="160" spans="1:6" ht="18" x14ac:dyDescent="0.2">
      <c r="A160" s="41"/>
      <c r="B160" s="42"/>
      <c r="C160" s="43"/>
      <c r="D160" s="35"/>
      <c r="E160" s="35"/>
      <c r="F160" s="35"/>
    </row>
    <row r="161" spans="1:6" ht="15.75" x14ac:dyDescent="0.2">
      <c r="A161" s="37"/>
      <c r="B161" s="38"/>
      <c r="C161" s="43"/>
      <c r="D161" s="35"/>
      <c r="E161" s="35"/>
      <c r="F161" s="35"/>
    </row>
    <row r="162" spans="1:6" ht="15" x14ac:dyDescent="0.2">
      <c r="A162" s="32"/>
      <c r="B162" s="33"/>
      <c r="C162" s="34"/>
      <c r="D162" s="32"/>
      <c r="E162" s="32"/>
      <c r="F162" s="32"/>
    </row>
    <row r="163" spans="1:6" ht="15" x14ac:dyDescent="0.2">
      <c r="A163" s="32"/>
      <c r="B163" s="33"/>
      <c r="C163" s="34"/>
      <c r="D163" s="32"/>
      <c r="E163" s="32"/>
      <c r="F163" s="32"/>
    </row>
    <row r="164" spans="1:6" ht="15" x14ac:dyDescent="0.2">
      <c r="A164" s="32"/>
      <c r="B164" s="33"/>
      <c r="C164" s="34"/>
      <c r="D164" s="32"/>
      <c r="E164" s="32"/>
      <c r="F164" s="32"/>
    </row>
    <row r="165" spans="1:6" ht="15" x14ac:dyDescent="0.2">
      <c r="A165" s="32"/>
      <c r="B165" s="34"/>
      <c r="C165" s="34"/>
      <c r="D165" s="32"/>
      <c r="E165" s="32"/>
      <c r="F165" s="32"/>
    </row>
    <row r="166" spans="1:6" ht="15" x14ac:dyDescent="0.2">
      <c r="A166" s="32"/>
      <c r="B166" s="33"/>
      <c r="C166" s="34"/>
      <c r="D166" s="32"/>
      <c r="E166" s="32"/>
      <c r="F166" s="32"/>
    </row>
    <row r="167" spans="1:6" ht="15" x14ac:dyDescent="0.2">
      <c r="A167" s="32"/>
      <c r="B167" s="33"/>
      <c r="C167" s="34"/>
      <c r="D167" s="32"/>
      <c r="E167" s="32"/>
      <c r="F167" s="32"/>
    </row>
    <row r="168" spans="1:6" ht="15" x14ac:dyDescent="0.2">
      <c r="A168" s="32"/>
      <c r="B168" s="33"/>
      <c r="C168" s="34"/>
      <c r="D168" s="32"/>
      <c r="E168" s="32"/>
      <c r="F168" s="32"/>
    </row>
    <row r="169" spans="1:6" ht="15" x14ac:dyDescent="0.2">
      <c r="A169" s="32"/>
      <c r="B169" s="33"/>
      <c r="C169" s="34"/>
      <c r="D169" s="32"/>
      <c r="E169" s="32"/>
      <c r="F169" s="32"/>
    </row>
    <row r="170" spans="1:6" ht="15" x14ac:dyDescent="0.2">
      <c r="A170" s="32"/>
      <c r="B170" s="33"/>
      <c r="C170" s="34"/>
      <c r="D170" s="32"/>
      <c r="E170" s="32"/>
      <c r="F170" s="32"/>
    </row>
    <row r="171" spans="1:6" ht="15" x14ac:dyDescent="0.2">
      <c r="A171" s="32"/>
      <c r="B171" s="33"/>
      <c r="C171" s="34"/>
      <c r="D171" s="32"/>
      <c r="E171" s="32"/>
      <c r="F171" s="32"/>
    </row>
    <row r="172" spans="1:6" ht="15" x14ac:dyDescent="0.2">
      <c r="A172" s="32"/>
      <c r="B172" s="33"/>
      <c r="C172" s="34"/>
      <c r="D172" s="32"/>
      <c r="E172" s="32"/>
      <c r="F172" s="32"/>
    </row>
    <row r="173" spans="1:6" ht="15" x14ac:dyDescent="0.2">
      <c r="A173" s="32"/>
      <c r="B173" s="33"/>
      <c r="C173" s="34"/>
      <c r="D173" s="32"/>
      <c r="E173" s="32"/>
      <c r="F173" s="32"/>
    </row>
    <row r="174" spans="1:6" ht="15" x14ac:dyDescent="0.2">
      <c r="A174" s="32"/>
      <c r="B174" s="40"/>
      <c r="C174" s="36"/>
      <c r="D174" s="32"/>
      <c r="E174" s="32"/>
      <c r="F174" s="32"/>
    </row>
    <row r="175" spans="1:6" ht="15.75" x14ac:dyDescent="0.2">
      <c r="A175" s="37"/>
      <c r="B175" s="38"/>
      <c r="C175" s="43"/>
      <c r="D175" s="35"/>
      <c r="E175" s="35"/>
      <c r="F175" s="35"/>
    </row>
    <row r="176" spans="1:6" ht="15" x14ac:dyDescent="0.2">
      <c r="A176" s="32"/>
      <c r="B176" s="33"/>
      <c r="C176" s="34"/>
      <c r="D176" s="32"/>
      <c r="E176" s="32"/>
      <c r="F176" s="32"/>
    </row>
    <row r="177" spans="1:6" ht="15" x14ac:dyDescent="0.2">
      <c r="A177" s="32"/>
      <c r="B177" s="33"/>
      <c r="C177" s="34"/>
      <c r="D177" s="32"/>
      <c r="E177" s="32"/>
      <c r="F177" s="32"/>
    </row>
    <row r="178" spans="1:6" ht="15" x14ac:dyDescent="0.2">
      <c r="A178" s="32"/>
      <c r="B178" s="33"/>
      <c r="C178" s="34"/>
      <c r="D178" s="32"/>
      <c r="E178" s="32"/>
      <c r="F178" s="32"/>
    </row>
    <row r="179" spans="1:6" ht="15" x14ac:dyDescent="0.2">
      <c r="A179" s="32"/>
      <c r="B179" s="33"/>
      <c r="C179" s="34"/>
      <c r="D179" s="32"/>
      <c r="E179" s="32"/>
      <c r="F179" s="32"/>
    </row>
    <row r="180" spans="1:6" ht="15" x14ac:dyDescent="0.2">
      <c r="A180" s="32"/>
      <c r="B180" s="33"/>
      <c r="C180" s="34"/>
      <c r="D180" s="32"/>
      <c r="E180" s="32"/>
      <c r="F180" s="32"/>
    </row>
    <row r="181" spans="1:6" ht="15" x14ac:dyDescent="0.2">
      <c r="A181" s="32"/>
      <c r="B181" s="40"/>
      <c r="C181" s="36"/>
      <c r="D181" s="32"/>
      <c r="E181" s="32"/>
      <c r="F181" s="32"/>
    </row>
    <row r="182" spans="1:6" ht="18" x14ac:dyDescent="0.25">
      <c r="A182" s="175"/>
      <c r="B182" s="175"/>
      <c r="C182" s="175"/>
      <c r="D182" s="175"/>
      <c r="E182" s="175"/>
      <c r="F182" s="41"/>
    </row>
    <row r="183" spans="1:6" ht="18" x14ac:dyDescent="0.2">
      <c r="A183" s="41"/>
      <c r="B183" s="42"/>
      <c r="C183" s="43"/>
      <c r="D183" s="35"/>
      <c r="E183" s="35"/>
      <c r="F183" s="35"/>
    </row>
    <row r="184" spans="1:6" ht="15.75" x14ac:dyDescent="0.2">
      <c r="A184" s="37"/>
      <c r="B184" s="38"/>
      <c r="C184" s="34"/>
      <c r="D184" s="32"/>
      <c r="E184" s="32"/>
      <c r="F184" s="32"/>
    </row>
    <row r="185" spans="1:6" ht="15" x14ac:dyDescent="0.2">
      <c r="A185" s="32"/>
      <c r="B185" s="33"/>
      <c r="C185" s="34"/>
      <c r="D185" s="32"/>
      <c r="E185" s="32"/>
      <c r="F185" s="32"/>
    </row>
    <row r="186" spans="1:6" ht="15" x14ac:dyDescent="0.2">
      <c r="A186" s="32"/>
      <c r="B186" s="33"/>
      <c r="C186" s="34"/>
      <c r="D186" s="32"/>
      <c r="E186" s="32"/>
      <c r="F186" s="32"/>
    </row>
    <row r="187" spans="1:6" ht="15" x14ac:dyDescent="0.2">
      <c r="A187" s="32"/>
      <c r="B187" s="33"/>
      <c r="C187" s="34"/>
      <c r="D187" s="32"/>
      <c r="E187" s="32"/>
      <c r="F187" s="32"/>
    </row>
    <row r="188" spans="1:6" ht="15" x14ac:dyDescent="0.2">
      <c r="A188" s="32"/>
      <c r="B188" s="33"/>
      <c r="C188" s="34"/>
      <c r="D188" s="32"/>
      <c r="E188" s="32"/>
      <c r="F188" s="32"/>
    </row>
    <row r="189" spans="1:6" ht="15" x14ac:dyDescent="0.2">
      <c r="A189" s="32"/>
      <c r="B189" s="33"/>
      <c r="C189" s="34"/>
      <c r="D189" s="32"/>
      <c r="E189" s="32"/>
      <c r="F189" s="32"/>
    </row>
    <row r="190" spans="1:6" ht="15" x14ac:dyDescent="0.2">
      <c r="A190" s="32"/>
      <c r="B190" s="33"/>
      <c r="C190" s="34"/>
      <c r="D190" s="32"/>
      <c r="E190" s="32"/>
      <c r="F190" s="32"/>
    </row>
    <row r="191" spans="1:6" ht="15" x14ac:dyDescent="0.2">
      <c r="A191" s="32"/>
      <c r="B191" s="33"/>
      <c r="C191" s="34"/>
      <c r="D191" s="32"/>
      <c r="E191" s="32"/>
      <c r="F191" s="32"/>
    </row>
    <row r="192" spans="1:6" ht="15" x14ac:dyDescent="0.2">
      <c r="A192" s="32"/>
      <c r="B192" s="33"/>
      <c r="C192" s="34"/>
      <c r="D192" s="32"/>
      <c r="E192" s="32"/>
      <c r="F192" s="32"/>
    </row>
    <row r="193" spans="1:6" ht="15" x14ac:dyDescent="0.2">
      <c r="A193" s="32"/>
      <c r="B193" s="33"/>
      <c r="C193" s="34"/>
      <c r="D193" s="32"/>
      <c r="E193" s="32"/>
      <c r="F193" s="32"/>
    </row>
    <row r="194" spans="1:6" ht="15" x14ac:dyDescent="0.2">
      <c r="A194" s="32"/>
      <c r="B194" s="33"/>
      <c r="C194" s="34"/>
      <c r="D194" s="32"/>
      <c r="E194" s="32"/>
      <c r="F194" s="32"/>
    </row>
    <row r="195" spans="1:6" ht="15" x14ac:dyDescent="0.2">
      <c r="A195" s="32"/>
      <c r="B195" s="33"/>
      <c r="C195" s="34"/>
      <c r="D195" s="32"/>
      <c r="E195" s="32"/>
      <c r="F195" s="32"/>
    </row>
    <row r="196" spans="1:6" ht="15" x14ac:dyDescent="0.2">
      <c r="A196" s="32"/>
      <c r="B196" s="33"/>
      <c r="C196" s="34"/>
      <c r="D196" s="32"/>
      <c r="E196" s="32"/>
      <c r="F196" s="32"/>
    </row>
    <row r="197" spans="1:6" ht="15" x14ac:dyDescent="0.2">
      <c r="A197" s="32"/>
      <c r="B197" s="40"/>
      <c r="C197" s="36"/>
      <c r="D197" s="32"/>
      <c r="E197" s="32"/>
      <c r="F197" s="32"/>
    </row>
    <row r="198" spans="1:6" ht="15.75" x14ac:dyDescent="0.2">
      <c r="A198" s="37"/>
      <c r="B198" s="38"/>
      <c r="C198" s="34"/>
      <c r="D198" s="32"/>
      <c r="E198" s="32"/>
      <c r="F198" s="32"/>
    </row>
    <row r="199" spans="1:6" ht="15" x14ac:dyDescent="0.2">
      <c r="A199" s="32"/>
      <c r="B199" s="33"/>
      <c r="C199" s="34"/>
      <c r="D199" s="32"/>
      <c r="E199" s="32"/>
      <c r="F199" s="32"/>
    </row>
    <row r="200" spans="1:6" ht="15" x14ac:dyDescent="0.2">
      <c r="A200" s="32"/>
      <c r="B200" s="33"/>
      <c r="C200" s="34"/>
      <c r="D200" s="32"/>
      <c r="E200" s="32"/>
      <c r="F200" s="32"/>
    </row>
    <row r="201" spans="1:6" ht="15" x14ac:dyDescent="0.2">
      <c r="A201" s="32"/>
      <c r="B201" s="33"/>
      <c r="C201" s="34"/>
      <c r="D201" s="32"/>
      <c r="E201" s="32"/>
      <c r="F201" s="32"/>
    </row>
    <row r="202" spans="1:6" ht="15" x14ac:dyDescent="0.2">
      <c r="A202" s="32"/>
      <c r="B202" s="33"/>
      <c r="C202" s="34"/>
      <c r="D202" s="32"/>
      <c r="E202" s="32"/>
      <c r="F202" s="32"/>
    </row>
    <row r="203" spans="1:6" ht="15" x14ac:dyDescent="0.2">
      <c r="A203" s="32"/>
      <c r="B203" s="33"/>
      <c r="C203" s="34"/>
      <c r="D203" s="32"/>
      <c r="E203" s="32"/>
      <c r="F203" s="32"/>
    </row>
    <row r="204" spans="1:6" ht="15" x14ac:dyDescent="0.2">
      <c r="A204" s="32"/>
      <c r="B204" s="33"/>
      <c r="C204" s="34"/>
      <c r="D204" s="32"/>
      <c r="E204" s="32"/>
      <c r="F204" s="32"/>
    </row>
    <row r="205" spans="1:6" ht="15" x14ac:dyDescent="0.2">
      <c r="A205" s="32"/>
      <c r="B205" s="33"/>
      <c r="C205" s="34"/>
      <c r="D205" s="32"/>
      <c r="E205" s="32"/>
      <c r="F205" s="32"/>
    </row>
    <row r="206" spans="1:6" ht="15" x14ac:dyDescent="0.2">
      <c r="A206" s="32"/>
      <c r="B206" s="40"/>
      <c r="C206" s="36"/>
      <c r="D206" s="32"/>
      <c r="E206" s="32"/>
      <c r="F206" s="32"/>
    </row>
    <row r="207" spans="1:6" ht="18" x14ac:dyDescent="0.25">
      <c r="A207" s="32"/>
      <c r="B207" s="175"/>
      <c r="C207" s="175"/>
      <c r="D207" s="175"/>
      <c r="E207" s="175"/>
      <c r="F207" s="44"/>
    </row>
    <row r="208" spans="1:6" ht="18" x14ac:dyDescent="0.2">
      <c r="A208" s="41"/>
      <c r="B208" s="42"/>
      <c r="C208" s="34"/>
      <c r="D208" s="32"/>
      <c r="E208" s="32"/>
      <c r="F208" s="32"/>
    </row>
    <row r="209" spans="1:6" ht="15.75" x14ac:dyDescent="0.2">
      <c r="A209" s="37"/>
      <c r="B209" s="38"/>
      <c r="C209" s="34"/>
      <c r="D209" s="32"/>
      <c r="E209" s="32"/>
      <c r="F209" s="32"/>
    </row>
    <row r="210" spans="1:6" ht="15" x14ac:dyDescent="0.2">
      <c r="A210" s="32"/>
      <c r="B210" s="33"/>
      <c r="C210" s="34"/>
      <c r="D210" s="32"/>
      <c r="E210" s="32"/>
      <c r="F210" s="32"/>
    </row>
    <row r="211" spans="1:6" ht="15" x14ac:dyDescent="0.2">
      <c r="A211" s="32"/>
      <c r="B211" s="33"/>
      <c r="C211" s="34"/>
      <c r="D211" s="32"/>
      <c r="E211" s="32"/>
      <c r="F211" s="32"/>
    </row>
    <row r="212" spans="1:6" ht="15" x14ac:dyDescent="0.2">
      <c r="A212" s="32"/>
      <c r="B212" s="33"/>
      <c r="C212" s="34"/>
      <c r="D212" s="32"/>
      <c r="E212" s="32"/>
      <c r="F212" s="32"/>
    </row>
    <row r="213" spans="1:6" ht="15" x14ac:dyDescent="0.2">
      <c r="A213" s="32"/>
      <c r="B213" s="33"/>
      <c r="C213" s="34"/>
      <c r="D213" s="32"/>
      <c r="E213" s="32"/>
      <c r="F213" s="32"/>
    </row>
    <row r="214" spans="1:6" ht="15" x14ac:dyDescent="0.2">
      <c r="A214" s="32"/>
      <c r="B214" s="33"/>
      <c r="C214" s="34"/>
      <c r="D214" s="32"/>
      <c r="E214" s="32"/>
      <c r="F214" s="32"/>
    </row>
    <row r="215" spans="1:6" ht="15" x14ac:dyDescent="0.2">
      <c r="A215" s="32"/>
      <c r="B215" s="33"/>
      <c r="C215" s="34"/>
      <c r="D215" s="32"/>
      <c r="E215" s="32"/>
      <c r="F215" s="32"/>
    </row>
    <row r="216" spans="1:6" ht="15" x14ac:dyDescent="0.2">
      <c r="A216" s="32"/>
      <c r="B216" s="33"/>
      <c r="C216" s="34"/>
      <c r="D216" s="32"/>
      <c r="E216" s="32"/>
      <c r="F216" s="32"/>
    </row>
    <row r="217" spans="1:6" ht="15" x14ac:dyDescent="0.2">
      <c r="A217" s="32"/>
      <c r="B217" s="33"/>
      <c r="C217" s="34"/>
      <c r="D217" s="32"/>
      <c r="E217" s="32"/>
      <c r="F217" s="32"/>
    </row>
    <row r="218" spans="1:6" ht="15" x14ac:dyDescent="0.2">
      <c r="A218" s="32"/>
      <c r="B218" s="33"/>
      <c r="C218" s="34"/>
      <c r="D218" s="32"/>
      <c r="E218" s="32"/>
      <c r="F218" s="32"/>
    </row>
    <row r="219" spans="1:6" ht="15" x14ac:dyDescent="0.2">
      <c r="A219" s="32"/>
      <c r="B219" s="33"/>
      <c r="C219" s="34"/>
      <c r="D219" s="32"/>
      <c r="E219" s="32"/>
      <c r="F219" s="32"/>
    </row>
    <row r="220" spans="1:6" ht="15" x14ac:dyDescent="0.2">
      <c r="A220" s="32"/>
      <c r="B220" s="33"/>
      <c r="C220" s="34"/>
      <c r="D220" s="32"/>
      <c r="E220" s="32"/>
      <c r="F220" s="32"/>
    </row>
    <row r="221" spans="1:6" ht="15" x14ac:dyDescent="0.2">
      <c r="A221" s="32"/>
      <c r="B221" s="33"/>
      <c r="C221" s="34"/>
      <c r="D221" s="32"/>
      <c r="E221" s="32"/>
      <c r="F221" s="32"/>
    </row>
    <row r="222" spans="1:6" ht="15" x14ac:dyDescent="0.2">
      <c r="A222" s="32"/>
      <c r="B222" s="40"/>
      <c r="C222" s="36"/>
      <c r="D222" s="32"/>
      <c r="E222" s="32"/>
      <c r="F222" s="32"/>
    </row>
    <row r="223" spans="1:6" ht="15.75" x14ac:dyDescent="0.2">
      <c r="A223" s="37"/>
      <c r="B223" s="38"/>
      <c r="C223" s="34"/>
      <c r="D223" s="32"/>
      <c r="E223" s="32"/>
      <c r="F223" s="32"/>
    </row>
    <row r="224" spans="1:6" ht="15" x14ac:dyDescent="0.2">
      <c r="A224" s="32"/>
      <c r="B224" s="33"/>
      <c r="C224" s="34"/>
      <c r="D224" s="32"/>
      <c r="E224" s="32"/>
      <c r="F224" s="32"/>
    </row>
    <row r="225" spans="1:6" ht="15" x14ac:dyDescent="0.2">
      <c r="A225" s="32"/>
      <c r="B225" s="33"/>
      <c r="C225" s="34"/>
      <c r="D225" s="32"/>
      <c r="E225" s="32"/>
      <c r="F225" s="32"/>
    </row>
    <row r="226" spans="1:6" ht="15" x14ac:dyDescent="0.2">
      <c r="A226" s="32"/>
      <c r="B226" s="33"/>
      <c r="C226" s="34"/>
      <c r="D226" s="32"/>
      <c r="E226" s="32"/>
      <c r="F226" s="32"/>
    </row>
    <row r="227" spans="1:6" ht="15" x14ac:dyDescent="0.2">
      <c r="A227" s="32"/>
      <c r="B227" s="33"/>
      <c r="C227" s="34"/>
      <c r="D227" s="32"/>
      <c r="E227" s="32"/>
      <c r="F227" s="32"/>
    </row>
    <row r="228" spans="1:6" ht="15" x14ac:dyDescent="0.2">
      <c r="A228" s="32"/>
      <c r="B228" s="33"/>
      <c r="C228" s="34"/>
      <c r="D228" s="32"/>
      <c r="E228" s="32"/>
      <c r="F228" s="32"/>
    </row>
    <row r="229" spans="1:6" ht="15" x14ac:dyDescent="0.2">
      <c r="A229" s="32"/>
      <c r="B229" s="33"/>
      <c r="C229" s="34"/>
      <c r="D229" s="32"/>
      <c r="E229" s="32"/>
      <c r="F229" s="32"/>
    </row>
    <row r="230" spans="1:6" ht="15" x14ac:dyDescent="0.2">
      <c r="A230" s="32"/>
      <c r="B230" s="33"/>
      <c r="C230" s="34"/>
      <c r="D230" s="32"/>
      <c r="E230" s="32"/>
      <c r="F230" s="32"/>
    </row>
    <row r="231" spans="1:6" ht="15" x14ac:dyDescent="0.2">
      <c r="A231" s="32"/>
      <c r="B231" s="40"/>
      <c r="C231" s="36"/>
      <c r="D231" s="32"/>
      <c r="E231" s="32"/>
      <c r="F231" s="32"/>
    </row>
    <row r="232" spans="1:6" ht="18" x14ac:dyDescent="0.25">
      <c r="A232" s="32"/>
      <c r="B232" s="175"/>
      <c r="C232" s="175"/>
      <c r="D232" s="175"/>
      <c r="E232" s="175"/>
      <c r="F232" s="44"/>
    </row>
    <row r="233" spans="1:6" ht="18" x14ac:dyDescent="0.2">
      <c r="A233" s="41"/>
      <c r="B233" s="42"/>
      <c r="C233" s="34"/>
      <c r="D233" s="32"/>
      <c r="E233" s="32"/>
      <c r="F233" s="32"/>
    </row>
    <row r="234" spans="1:6" ht="15.75" x14ac:dyDescent="0.2">
      <c r="A234" s="37"/>
      <c r="B234" s="38"/>
      <c r="C234" s="34"/>
      <c r="D234" s="32"/>
      <c r="E234" s="32"/>
      <c r="F234" s="32"/>
    </row>
    <row r="235" spans="1:6" ht="15" x14ac:dyDescent="0.2">
      <c r="A235" s="32"/>
      <c r="B235" s="33"/>
      <c r="C235" s="34"/>
      <c r="D235" s="32"/>
      <c r="E235" s="32"/>
      <c r="F235" s="32"/>
    </row>
    <row r="236" spans="1:6" ht="15" x14ac:dyDescent="0.2">
      <c r="A236" s="32"/>
      <c r="B236" s="33"/>
      <c r="C236" s="34"/>
      <c r="D236" s="32"/>
      <c r="E236" s="32"/>
      <c r="F236" s="32"/>
    </row>
    <row r="237" spans="1:6" ht="15" x14ac:dyDescent="0.2">
      <c r="A237" s="32"/>
      <c r="B237" s="33"/>
      <c r="C237" s="34"/>
      <c r="D237" s="32"/>
      <c r="E237" s="32"/>
      <c r="F237" s="32"/>
    </row>
    <row r="238" spans="1:6" ht="15" x14ac:dyDescent="0.2">
      <c r="A238" s="32"/>
      <c r="B238" s="33"/>
      <c r="C238" s="34"/>
      <c r="D238" s="32"/>
      <c r="E238" s="32"/>
      <c r="F238" s="32"/>
    </row>
    <row r="239" spans="1:6" ht="15" x14ac:dyDescent="0.2">
      <c r="A239" s="32"/>
      <c r="B239" s="33"/>
      <c r="C239" s="34"/>
      <c r="D239" s="32"/>
      <c r="E239" s="32"/>
      <c r="F239" s="32"/>
    </row>
    <row r="240" spans="1:6" ht="18" x14ac:dyDescent="0.25">
      <c r="A240" s="32"/>
      <c r="B240" s="175"/>
      <c r="C240" s="175"/>
      <c r="D240" s="175"/>
      <c r="E240" s="175"/>
      <c r="F240" s="44"/>
    </row>
    <row r="241" spans="1:6" ht="20.25" x14ac:dyDescent="0.3">
      <c r="A241" s="174"/>
      <c r="B241" s="174"/>
      <c r="C241" s="174"/>
      <c r="D241" s="174"/>
      <c r="E241" s="174"/>
      <c r="F241" s="45"/>
    </row>
    <row r="242" spans="1:6" ht="15" x14ac:dyDescent="0.2">
      <c r="A242" s="29"/>
      <c r="B242" s="29"/>
      <c r="C242" s="28"/>
      <c r="D242" s="29"/>
      <c r="E242" s="29"/>
      <c r="F242" s="29"/>
    </row>
    <row r="243" spans="1:6" ht="20.25" x14ac:dyDescent="0.3">
      <c r="A243" s="174"/>
      <c r="B243" s="174"/>
      <c r="C243" s="174"/>
      <c r="D243" s="174"/>
      <c r="E243" s="174"/>
      <c r="F243" s="45"/>
    </row>
    <row r="244" spans="1:6" ht="15" x14ac:dyDescent="0.2">
      <c r="A244" s="29"/>
      <c r="B244" s="29"/>
      <c r="C244" s="28"/>
      <c r="D244" s="29"/>
      <c r="E244" s="29"/>
      <c r="F244" s="29"/>
    </row>
    <row r="245" spans="1:6" ht="20.25" x14ac:dyDescent="0.3">
      <c r="A245" s="174"/>
      <c r="B245" s="174"/>
      <c r="C245" s="174"/>
      <c r="D245" s="174"/>
      <c r="E245" s="174"/>
      <c r="F245" s="45"/>
    </row>
    <row r="246" spans="1:6" x14ac:dyDescent="0.2">
      <c r="A246" s="9"/>
      <c r="B246" s="9"/>
      <c r="C246" s="9"/>
      <c r="D246" s="9"/>
      <c r="E246" s="9"/>
      <c r="F246" s="9"/>
    </row>
    <row r="247" spans="1:6" x14ac:dyDescent="0.2">
      <c r="A247" s="9"/>
      <c r="B247" s="9"/>
      <c r="C247" s="9"/>
      <c r="D247" s="9"/>
      <c r="E247" s="9"/>
      <c r="F247" s="9"/>
    </row>
    <row r="248" spans="1:6" x14ac:dyDescent="0.2">
      <c r="A248" s="9"/>
      <c r="B248" s="9"/>
      <c r="C248" s="9"/>
      <c r="D248" s="9"/>
      <c r="E248" s="9"/>
      <c r="F248" s="9"/>
    </row>
    <row r="249" spans="1:6" x14ac:dyDescent="0.2">
      <c r="A249" s="9"/>
      <c r="B249" s="9"/>
      <c r="C249" s="9"/>
      <c r="D249" s="9"/>
      <c r="E249" s="9"/>
      <c r="F249" s="9"/>
    </row>
  </sheetData>
  <sheetProtection algorithmName="SHA-512" hashValue="8zpU7UXsKtjauOOF3eMeXA180aBNvwlAPCkAg3zznJ1eTLxOFQgAeoZwUi5W1mcKfie/IX7aA3gAETT43hKb5Q==" saltValue="GvT9hSRwGOUzZwtla+mBkQ==" spinCount="100000" sheet="1" objects="1" scenarios="1"/>
  <mergeCells count="13">
    <mergeCell ref="A245:E245"/>
    <mergeCell ref="A182:E182"/>
    <mergeCell ref="B207:E207"/>
    <mergeCell ref="B232:E232"/>
    <mergeCell ref="B240:E240"/>
    <mergeCell ref="A241:E241"/>
    <mergeCell ref="A243:E243"/>
    <mergeCell ref="A159:E159"/>
    <mergeCell ref="A1:F4"/>
    <mergeCell ref="B7:E8"/>
    <mergeCell ref="B9:E9"/>
    <mergeCell ref="A51:E51"/>
    <mergeCell ref="B89:F89"/>
  </mergeCells>
  <pageMargins left="0.7" right="0.7" top="0.75" bottom="0.75" header="0.3" footer="0.3"/>
  <pageSetup paperSize="9" scale="1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אמדן מכרז בינוי</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 Rasiuk</dc:creator>
  <cp:lastModifiedBy>On Rasiuk</cp:lastModifiedBy>
  <cp:lastPrinted>2017-12-28T11:23:26Z</cp:lastPrinted>
  <dcterms:created xsi:type="dcterms:W3CDTF">2017-08-21T07:34:44Z</dcterms:created>
  <dcterms:modified xsi:type="dcterms:W3CDTF">2021-10-21T11:41:36Z</dcterms:modified>
</cp:coreProperties>
</file>