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ntsrv4\אגף בטיחות והגנת סביבה\הגנת הסביבה- מלי\מכרזים\טיפול בקרקע\2022\מכרז לטיפול בקרקע בלבד 2022\081122\אנליזות לדוגמא\"/>
    </mc:Choice>
  </mc:AlternateContent>
  <xr:revisionPtr revIDLastSave="0" documentId="13_ncr:1_{C648C60B-6C47-425C-BCF7-5DBCA29F71D8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טיוטה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3" l="1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</calcChain>
</file>

<file path=xl/sharedStrings.xml><?xml version="1.0" encoding="utf-8"?>
<sst xmlns="http://schemas.openxmlformats.org/spreadsheetml/2006/main" count="279" uniqueCount="80">
  <si>
    <t>A1-1</t>
  </si>
  <si>
    <t>A1-2</t>
  </si>
  <si>
    <t>A1-3</t>
  </si>
  <si>
    <t>A1-4</t>
  </si>
  <si>
    <t>A1-5</t>
  </si>
  <si>
    <t>A1-6</t>
  </si>
  <si>
    <t>A1-7</t>
  </si>
  <si>
    <t>A1-8</t>
  </si>
  <si>
    <t>A1-9</t>
  </si>
  <si>
    <t>TPH</t>
  </si>
  <si>
    <t>TPH DRO</t>
  </si>
  <si>
    <t>TPH ORO</t>
  </si>
  <si>
    <t>החומר הנבדק</t>
  </si>
  <si>
    <t>Cas Number</t>
  </si>
  <si>
    <t xml:space="preserve">קידוח </t>
  </si>
  <si>
    <t>תאריך</t>
  </si>
  <si>
    <t>עומק [מ']</t>
  </si>
  <si>
    <t xml:space="preserve"> -</t>
  </si>
  <si>
    <t>Total TPH</t>
  </si>
  <si>
    <t>C10 - C40</t>
  </si>
  <si>
    <t>VOCs</t>
  </si>
  <si>
    <t>1.2.4-Trimethylbenzene</t>
  </si>
  <si>
    <t>95-63-6</t>
  </si>
  <si>
    <t>Benzene</t>
  </si>
  <si>
    <t>71-43-2</t>
  </si>
  <si>
    <t>Ethylbenzene</t>
  </si>
  <si>
    <t>100-41-4</t>
  </si>
  <si>
    <t>1634-04-4</t>
  </si>
  <si>
    <t>&lt;0.500</t>
  </si>
  <si>
    <t>&lt;0.050</t>
  </si>
  <si>
    <t>&lt;0.130</t>
  </si>
  <si>
    <t>&lt;0.10</t>
  </si>
  <si>
    <t>A2-1</t>
  </si>
  <si>
    <t>A2-2</t>
  </si>
  <si>
    <t>A2-3</t>
  </si>
  <si>
    <t>A3-1</t>
  </si>
  <si>
    <t>A3-2</t>
  </si>
  <si>
    <t>A3-3</t>
  </si>
  <si>
    <t>&lt;0.110</t>
  </si>
  <si>
    <t>Chloroform</t>
  </si>
  <si>
    <t>&lt;1.00</t>
  </si>
  <si>
    <t>PAHs</t>
  </si>
  <si>
    <t>67-66-3</t>
  </si>
  <si>
    <t>-</t>
  </si>
  <si>
    <t>Naphthalene</t>
  </si>
  <si>
    <t>91-20-3</t>
  </si>
  <si>
    <t>1.2-Dichloroethane</t>
  </si>
  <si>
    <t>107-06-2</t>
  </si>
  <si>
    <t>Carbontetrachloride</t>
  </si>
  <si>
    <t>N/A</t>
  </si>
  <si>
    <t>56-23-5</t>
  </si>
  <si>
    <t>Trichloroethylene (TCE)</t>
  </si>
  <si>
    <t>79-01-6</t>
  </si>
  <si>
    <t>Tetrachloroethene (PCE)</t>
  </si>
  <si>
    <t>127-18-4</t>
  </si>
  <si>
    <t>1.2-Dibromoethane (EDB)</t>
  </si>
  <si>
    <t>106-93-4</t>
  </si>
  <si>
    <t>Bromoform</t>
  </si>
  <si>
    <t>75-25-2</t>
  </si>
  <si>
    <t>1.4-Dichlorobenzene</t>
  </si>
  <si>
    <t>106-46-7</t>
  </si>
  <si>
    <t>1.2-Dibromo-3-chloropropane</t>
  </si>
  <si>
    <t>96-12-8</t>
  </si>
  <si>
    <t>Methyl tert-Butyl Ether (MTBE)</t>
  </si>
  <si>
    <t>Vinyl chloride</t>
  </si>
  <si>
    <t>PID [ppm]</t>
  </si>
  <si>
    <t>mg/Kg</t>
  </si>
  <si>
    <t>ערכי סף VSL 2020</t>
  </si>
  <si>
    <t>75-01-4</t>
  </si>
  <si>
    <t>מיקום באתר</t>
  </si>
  <si>
    <t>ערמה</t>
  </si>
  <si>
    <t>&lt;1.0</t>
  </si>
  <si>
    <t xml:space="preserve"> - לא נבדק</t>
  </si>
  <si>
    <t>מיקום</t>
  </si>
  <si>
    <t>Tier ערך סף 1</t>
  </si>
  <si>
    <t>PID</t>
  </si>
  <si>
    <t xml:space="preserve"> --</t>
  </si>
  <si>
    <t>C24 - C40</t>
  </si>
  <si>
    <t>C10 - C28</t>
  </si>
  <si>
    <t xml:space="preserve">ריכוז תוצאות מעבדה - דיגום ערמה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</si>
</sst>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David"/>
      <family val="2"/>
    </font>
    <font>
      <sz val="13"/>
      <name val="David"/>
      <family val="2"/>
    </font>
    <font>
      <sz val="12"/>
      <name val="David"/>
      <family val="2"/>
    </font>
    <font>
      <b/>
      <sz val="11"/>
      <name val="David"/>
      <family val="2"/>
    </font>
    <font>
      <sz val="13"/>
      <color theme="1"/>
      <name val="David"/>
      <family val="2"/>
    </font>
    <font>
      <sz val="12"/>
      <color theme="1"/>
      <name val="David"/>
      <family val="2"/>
    </font>
    <font>
      <sz val="13"/>
      <color rgb="FFFF0000"/>
      <name val="David"/>
      <family val="2"/>
    </font>
    <font>
      <b/>
      <sz val="13"/>
      <color theme="1"/>
      <name val="David"/>
      <family val="2"/>
    </font>
    <font>
      <b/>
      <sz val="14"/>
      <color theme="1"/>
      <name val="David"/>
      <family val="2"/>
    </font>
    <font>
      <b/>
      <sz val="13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1" xfId="1" applyFont="1" applyBorder="1" applyAlignment="1">
      <alignment horizontal="center" vertical="center" readingOrder="2"/>
    </xf>
    <xf numFmtId="14" fontId="3" fillId="0" borderId="1" xfId="1" applyNumberFormat="1" applyFont="1" applyBorder="1" applyAlignment="1">
      <alignment vertical="center"/>
    </xf>
    <xf numFmtId="0" fontId="4" fillId="2" borderId="1" xfId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2" fontId="3" fillId="3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right" readingOrder="2"/>
    </xf>
    <xf numFmtId="0" fontId="5" fillId="2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2" fillId="3" borderId="6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 vertical="center"/>
    </xf>
    <xf numFmtId="2" fontId="3" fillId="3" borderId="1" xfId="1" quotePrefix="1" applyNumberFormat="1" applyFont="1" applyFill="1" applyBorder="1" applyAlignment="1">
      <alignment horizontal="center" readingOrder="1"/>
    </xf>
    <xf numFmtId="0" fontId="9" fillId="3" borderId="6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11" fontId="3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1" fontId="3" fillId="0" borderId="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0" fontId="10" fillId="0" borderId="0" xfId="0" applyFont="1"/>
    <xf numFmtId="3" fontId="11" fillId="3" borderId="1" xfId="1" applyNumberFormat="1" applyFont="1" applyFill="1" applyBorder="1" applyAlignment="1">
      <alignment horizontal="center" wrapText="1"/>
    </xf>
    <xf numFmtId="3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8" xfId="0" applyNumberFormat="1" applyFont="1" applyBorder="1" applyAlignment="1">
      <alignment horizontal="center"/>
    </xf>
    <xf numFmtId="49" fontId="2" fillId="0" borderId="6" xfId="1" applyNumberFormat="1" applyFont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32"/>
  <sheetViews>
    <sheetView rightToLeft="1" tabSelected="1" zoomScale="70" zoomScaleNormal="70" workbookViewId="0">
      <selection activeCell="B32" sqref="B32"/>
    </sheetView>
  </sheetViews>
  <sheetFormatPr defaultRowHeight="15" x14ac:dyDescent="0.25"/>
  <cols>
    <col min="1" max="1" width="2.42578125" customWidth="1"/>
    <col min="2" max="2" width="28.140625" bestFit="1" customWidth="1"/>
    <col min="3" max="3" width="12.7109375" bestFit="1" customWidth="1"/>
    <col min="4" max="4" width="15.28515625" bestFit="1" customWidth="1"/>
    <col min="5" max="5" width="23.140625" bestFit="1" customWidth="1"/>
    <col min="6" max="6" width="8.42578125" bestFit="1" customWidth="1"/>
    <col min="7" max="21" width="11.85546875" bestFit="1" customWidth="1"/>
  </cols>
  <sheetData>
    <row r="2" spans="2:21" ht="18.75" x14ac:dyDescent="0.3">
      <c r="B2" s="38" t="s">
        <v>79</v>
      </c>
    </row>
    <row r="3" spans="2:21" ht="19.5" thickBot="1" x14ac:dyDescent="0.35">
      <c r="B3" s="38"/>
    </row>
    <row r="4" spans="2:21" ht="17.25" thickTop="1" x14ac:dyDescent="0.25">
      <c r="B4" s="35" t="s">
        <v>69</v>
      </c>
      <c r="C4" s="44" t="s">
        <v>13</v>
      </c>
      <c r="D4" s="44" t="s">
        <v>67</v>
      </c>
      <c r="E4" s="44" t="s">
        <v>74</v>
      </c>
      <c r="F4" s="36" t="s">
        <v>73</v>
      </c>
      <c r="G4" s="36" t="s">
        <v>70</v>
      </c>
      <c r="H4" s="36" t="s">
        <v>70</v>
      </c>
      <c r="I4" s="36" t="s">
        <v>70</v>
      </c>
      <c r="J4" s="36" t="s">
        <v>70</v>
      </c>
      <c r="K4" s="36" t="s">
        <v>70</v>
      </c>
      <c r="L4" s="36" t="s">
        <v>70</v>
      </c>
      <c r="M4" s="36" t="s">
        <v>70</v>
      </c>
      <c r="N4" s="36" t="s">
        <v>70</v>
      </c>
      <c r="O4" s="36" t="s">
        <v>70</v>
      </c>
      <c r="P4" s="36" t="s">
        <v>70</v>
      </c>
      <c r="Q4" s="36" t="s">
        <v>70</v>
      </c>
      <c r="R4" s="36" t="s">
        <v>70</v>
      </c>
      <c r="S4" s="36" t="s">
        <v>70</v>
      </c>
      <c r="T4" s="36" t="s">
        <v>70</v>
      </c>
      <c r="U4" s="36" t="s">
        <v>70</v>
      </c>
    </row>
    <row r="5" spans="2:21" ht="31.5" customHeight="1" x14ac:dyDescent="0.25">
      <c r="B5" s="43" t="s">
        <v>12</v>
      </c>
      <c r="C5" s="45"/>
      <c r="D5" s="45"/>
      <c r="E5" s="45"/>
      <c r="F5" s="37" t="s">
        <v>14</v>
      </c>
      <c r="G5" s="1" t="s">
        <v>0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5</v>
      </c>
      <c r="M5" s="1" t="s">
        <v>6</v>
      </c>
      <c r="N5" s="1" t="s">
        <v>7</v>
      </c>
      <c r="O5" s="1" t="s">
        <v>8</v>
      </c>
      <c r="P5" s="9" t="s">
        <v>32</v>
      </c>
      <c r="Q5" s="9" t="s">
        <v>33</v>
      </c>
      <c r="R5" s="9" t="s">
        <v>34</v>
      </c>
      <c r="S5" s="9" t="s">
        <v>35</v>
      </c>
      <c r="T5" s="9" t="s">
        <v>36</v>
      </c>
      <c r="U5" s="9" t="s">
        <v>37</v>
      </c>
    </row>
    <row r="6" spans="2:21" ht="16.5" x14ac:dyDescent="0.25">
      <c r="B6" s="43"/>
      <c r="C6" s="45"/>
      <c r="D6" s="46"/>
      <c r="E6" s="46"/>
      <c r="F6" s="37" t="s">
        <v>15</v>
      </c>
      <c r="G6" s="2">
        <v>44369</v>
      </c>
      <c r="H6" s="2">
        <v>44369</v>
      </c>
      <c r="I6" s="2">
        <v>44369</v>
      </c>
      <c r="J6" s="2">
        <v>44369</v>
      </c>
      <c r="K6" s="2">
        <v>44369</v>
      </c>
      <c r="L6" s="2">
        <v>44369</v>
      </c>
      <c r="M6" s="2">
        <v>44369</v>
      </c>
      <c r="N6" s="2">
        <v>44369</v>
      </c>
      <c r="O6" s="2">
        <v>44369</v>
      </c>
      <c r="P6" s="2">
        <v>44369</v>
      </c>
      <c r="Q6" s="2">
        <v>44369</v>
      </c>
      <c r="R6" s="2">
        <v>44369</v>
      </c>
      <c r="S6" s="2">
        <v>44369</v>
      </c>
      <c r="T6" s="2">
        <v>44369</v>
      </c>
      <c r="U6" s="2">
        <v>44369</v>
      </c>
    </row>
    <row r="7" spans="2:21" ht="33" x14ac:dyDescent="0.25">
      <c r="B7" s="43"/>
      <c r="C7" s="46"/>
      <c r="D7" s="37" t="s">
        <v>66</v>
      </c>
      <c r="E7" s="37" t="s">
        <v>66</v>
      </c>
      <c r="F7" s="37" t="s">
        <v>16</v>
      </c>
      <c r="G7" s="4">
        <v>0.3</v>
      </c>
      <c r="H7" s="4">
        <v>0.3</v>
      </c>
      <c r="I7" s="4">
        <v>0.3</v>
      </c>
      <c r="J7" s="4">
        <v>0.3</v>
      </c>
      <c r="K7" s="4">
        <v>0.3</v>
      </c>
      <c r="L7" s="4">
        <v>0.3</v>
      </c>
      <c r="M7" s="4">
        <v>0.3</v>
      </c>
      <c r="N7" s="4">
        <v>0.3</v>
      </c>
      <c r="O7" s="4">
        <v>0.3</v>
      </c>
      <c r="P7" s="4">
        <v>0.3</v>
      </c>
      <c r="Q7" s="4">
        <v>0.3</v>
      </c>
      <c r="R7" s="4">
        <v>0.3</v>
      </c>
      <c r="S7" s="4">
        <v>0.3</v>
      </c>
      <c r="T7" s="4">
        <v>0.3</v>
      </c>
      <c r="U7" s="4">
        <v>0.3</v>
      </c>
    </row>
    <row r="8" spans="2:21" ht="15.75" x14ac:dyDescent="0.25">
      <c r="B8" s="12" t="s">
        <v>65</v>
      </c>
      <c r="C8" s="10" t="s">
        <v>17</v>
      </c>
      <c r="D8" s="10"/>
      <c r="E8" s="10"/>
      <c r="F8" s="1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1" ht="16.5" x14ac:dyDescent="0.25">
      <c r="B9" s="14" t="s">
        <v>75</v>
      </c>
      <c r="C9" s="15"/>
      <c r="D9" s="15"/>
      <c r="E9" s="15"/>
      <c r="F9" s="15"/>
      <c r="G9" s="16">
        <v>1491</v>
      </c>
      <c r="H9" s="17">
        <v>1360</v>
      </c>
      <c r="I9" s="17">
        <v>2250</v>
      </c>
      <c r="J9" s="17">
        <v>1250</v>
      </c>
      <c r="K9" s="17">
        <v>3100</v>
      </c>
      <c r="L9" s="17">
        <v>3941</v>
      </c>
      <c r="M9" s="17">
        <v>3908</v>
      </c>
      <c r="N9" s="17">
        <v>3881</v>
      </c>
      <c r="O9" s="17">
        <v>3609</v>
      </c>
      <c r="P9" s="17">
        <v>360</v>
      </c>
      <c r="Q9" s="17">
        <v>108</v>
      </c>
      <c r="R9" s="17">
        <v>1142</v>
      </c>
      <c r="S9" s="17">
        <v>1800</v>
      </c>
      <c r="T9" s="17">
        <v>1960</v>
      </c>
      <c r="U9" s="17">
        <v>1015</v>
      </c>
    </row>
    <row r="10" spans="2:21" ht="16.5" x14ac:dyDescent="0.25">
      <c r="B10" s="18" t="s">
        <v>9</v>
      </c>
      <c r="C10" s="19" t="s">
        <v>43</v>
      </c>
      <c r="D10" s="19"/>
      <c r="E10" s="20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2:21" ht="16.5" x14ac:dyDescent="0.25">
      <c r="B11" s="22" t="s">
        <v>10</v>
      </c>
      <c r="C11" s="23" t="s">
        <v>78</v>
      </c>
      <c r="D11" s="23" t="s">
        <v>76</v>
      </c>
      <c r="E11" s="23" t="s">
        <v>76</v>
      </c>
      <c r="F11" s="23"/>
      <c r="G11" s="39">
        <v>17000</v>
      </c>
      <c r="H11" s="40">
        <v>13800</v>
      </c>
      <c r="I11" s="40">
        <v>13100</v>
      </c>
      <c r="J11" s="40">
        <v>12700</v>
      </c>
      <c r="K11" s="40">
        <v>15200</v>
      </c>
      <c r="L11" s="40">
        <v>14400</v>
      </c>
      <c r="M11" s="40">
        <v>12100</v>
      </c>
      <c r="N11" s="40">
        <v>12300</v>
      </c>
      <c r="O11" s="40">
        <v>14900</v>
      </c>
      <c r="P11" s="40">
        <v>15200</v>
      </c>
      <c r="Q11" s="40">
        <v>14000</v>
      </c>
      <c r="R11" s="40">
        <v>14000</v>
      </c>
      <c r="S11" s="40">
        <v>9440</v>
      </c>
      <c r="T11" s="40">
        <v>13100</v>
      </c>
      <c r="U11" s="40">
        <v>4990</v>
      </c>
    </row>
    <row r="12" spans="2:21" ht="16.5" x14ac:dyDescent="0.25">
      <c r="B12" s="22" t="s">
        <v>11</v>
      </c>
      <c r="C12" s="8" t="s">
        <v>77</v>
      </c>
      <c r="D12" s="8" t="s">
        <v>76</v>
      </c>
      <c r="E12" s="8" t="s">
        <v>76</v>
      </c>
      <c r="F12" s="8"/>
      <c r="G12" s="39">
        <v>5560</v>
      </c>
      <c r="H12" s="40">
        <v>5150</v>
      </c>
      <c r="I12" s="40">
        <v>4220</v>
      </c>
      <c r="J12" s="40">
        <v>4600</v>
      </c>
      <c r="K12" s="40">
        <v>5060</v>
      </c>
      <c r="L12" s="40">
        <v>4950</v>
      </c>
      <c r="M12" s="40">
        <v>3800</v>
      </c>
      <c r="N12" s="40">
        <v>4430</v>
      </c>
      <c r="O12" s="40">
        <v>5330</v>
      </c>
      <c r="P12" s="40">
        <v>5630</v>
      </c>
      <c r="Q12" s="40">
        <v>4970</v>
      </c>
      <c r="R12" s="40">
        <v>5470</v>
      </c>
      <c r="S12" s="40">
        <v>3010</v>
      </c>
      <c r="T12" s="40">
        <v>4140</v>
      </c>
      <c r="U12" s="40">
        <v>1740</v>
      </c>
    </row>
    <row r="13" spans="2:21" ht="16.5" x14ac:dyDescent="0.25">
      <c r="B13" s="24" t="s">
        <v>18</v>
      </c>
      <c r="C13" s="25" t="s">
        <v>19</v>
      </c>
      <c r="D13" s="26">
        <v>350</v>
      </c>
      <c r="E13" s="26">
        <v>1280</v>
      </c>
      <c r="F13" s="25"/>
      <c r="G13" s="39">
        <f>SUM(G11:G12)</f>
        <v>22560</v>
      </c>
      <c r="H13" s="39">
        <f>H11+H12</f>
        <v>18950</v>
      </c>
      <c r="I13" s="39">
        <f t="shared" ref="I13:S13" si="0">I11+I12</f>
        <v>17320</v>
      </c>
      <c r="J13" s="39">
        <f t="shared" si="0"/>
        <v>17300</v>
      </c>
      <c r="K13" s="39">
        <f t="shared" si="0"/>
        <v>20260</v>
      </c>
      <c r="L13" s="39">
        <f t="shared" si="0"/>
        <v>19350</v>
      </c>
      <c r="M13" s="39">
        <f t="shared" si="0"/>
        <v>15900</v>
      </c>
      <c r="N13" s="39">
        <f t="shared" si="0"/>
        <v>16730</v>
      </c>
      <c r="O13" s="39">
        <f t="shared" si="0"/>
        <v>20230</v>
      </c>
      <c r="P13" s="39">
        <f t="shared" si="0"/>
        <v>20830</v>
      </c>
      <c r="Q13" s="39">
        <f t="shared" si="0"/>
        <v>18970</v>
      </c>
      <c r="R13" s="39">
        <f t="shared" si="0"/>
        <v>19470</v>
      </c>
      <c r="S13" s="39">
        <f t="shared" si="0"/>
        <v>12450</v>
      </c>
      <c r="T13" s="39">
        <f>T11+T12</f>
        <v>17240</v>
      </c>
      <c r="U13" s="39">
        <f t="shared" ref="U13" si="1">U11+U12</f>
        <v>6730</v>
      </c>
    </row>
    <row r="14" spans="2:21" ht="16.5" x14ac:dyDescent="0.25">
      <c r="B14" s="18" t="s">
        <v>20</v>
      </c>
      <c r="C14" s="19" t="s">
        <v>43</v>
      </c>
      <c r="D14" s="19"/>
      <c r="E14" s="20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2:21" ht="16.5" x14ac:dyDescent="0.25">
      <c r="B15" s="27" t="s">
        <v>39</v>
      </c>
      <c r="C15" s="5" t="s">
        <v>42</v>
      </c>
      <c r="D15" s="26">
        <v>0.49276192990387258</v>
      </c>
      <c r="E15" s="26">
        <v>0.72834783235579337</v>
      </c>
      <c r="F15" s="5"/>
      <c r="G15" s="5" t="s">
        <v>31</v>
      </c>
      <c r="H15" s="5" t="s">
        <v>40</v>
      </c>
      <c r="I15" s="5" t="s">
        <v>40</v>
      </c>
      <c r="J15" s="5" t="s">
        <v>31</v>
      </c>
      <c r="K15" s="5" t="s">
        <v>31</v>
      </c>
      <c r="L15" s="5" t="s">
        <v>40</v>
      </c>
      <c r="M15" s="5" t="s">
        <v>40</v>
      </c>
      <c r="N15" s="5" t="s">
        <v>40</v>
      </c>
      <c r="O15" s="5" t="s">
        <v>40</v>
      </c>
      <c r="P15" s="5" t="s">
        <v>31</v>
      </c>
      <c r="Q15" s="5" t="s">
        <v>31</v>
      </c>
      <c r="R15" s="5" t="s">
        <v>31</v>
      </c>
      <c r="S15" s="5" t="s">
        <v>31</v>
      </c>
      <c r="T15" s="5" t="s">
        <v>31</v>
      </c>
      <c r="U15" s="5" t="s">
        <v>31</v>
      </c>
    </row>
    <row r="16" spans="2:21" ht="16.5" x14ac:dyDescent="0.25">
      <c r="B16" s="27" t="s">
        <v>46</v>
      </c>
      <c r="C16" s="28" t="s">
        <v>47</v>
      </c>
      <c r="D16" s="26">
        <v>0.13313690875149828</v>
      </c>
      <c r="E16" s="26">
        <v>0.35503175667066206</v>
      </c>
      <c r="F16" s="5"/>
      <c r="G16" s="5" t="s">
        <v>29</v>
      </c>
      <c r="H16" s="5" t="s">
        <v>28</v>
      </c>
      <c r="I16" s="5" t="s">
        <v>28</v>
      </c>
      <c r="J16" s="5" t="s">
        <v>29</v>
      </c>
      <c r="K16" s="5" t="s">
        <v>29</v>
      </c>
      <c r="L16" s="5" t="s">
        <v>28</v>
      </c>
      <c r="M16" s="5" t="s">
        <v>28</v>
      </c>
      <c r="N16" s="5" t="s">
        <v>28</v>
      </c>
      <c r="O16" s="5" t="s">
        <v>28</v>
      </c>
      <c r="P16" s="5" t="s">
        <v>29</v>
      </c>
      <c r="Q16" s="5" t="s">
        <v>29</v>
      </c>
      <c r="R16" s="5" t="s">
        <v>29</v>
      </c>
      <c r="S16" s="5" t="s">
        <v>29</v>
      </c>
      <c r="T16" s="5" t="s">
        <v>29</v>
      </c>
      <c r="U16" s="5" t="s">
        <v>29</v>
      </c>
    </row>
    <row r="17" spans="2:21" ht="16.5" x14ac:dyDescent="0.25">
      <c r="B17" s="27" t="s">
        <v>23</v>
      </c>
      <c r="C17" s="29" t="s">
        <v>24</v>
      </c>
      <c r="D17" s="26">
        <v>0.45303504887257845</v>
      </c>
      <c r="E17" s="26">
        <v>1.2080934636602092</v>
      </c>
      <c r="F17" s="5"/>
      <c r="G17" s="5" t="s">
        <v>29</v>
      </c>
      <c r="H17" s="5" t="s">
        <v>28</v>
      </c>
      <c r="I17" s="5" t="s">
        <v>28</v>
      </c>
      <c r="J17" s="5" t="s">
        <v>29</v>
      </c>
      <c r="K17" s="5" t="s">
        <v>29</v>
      </c>
      <c r="L17" s="5" t="s">
        <v>28</v>
      </c>
      <c r="M17" s="5" t="s">
        <v>28</v>
      </c>
      <c r="N17" s="5" t="s">
        <v>28</v>
      </c>
      <c r="O17" s="5" t="s">
        <v>28</v>
      </c>
      <c r="P17" s="5" t="s">
        <v>29</v>
      </c>
      <c r="Q17" s="5" t="s">
        <v>29</v>
      </c>
      <c r="R17" s="5" t="s">
        <v>29</v>
      </c>
      <c r="S17" s="5" t="s">
        <v>29</v>
      </c>
      <c r="T17" s="5" t="s">
        <v>29</v>
      </c>
      <c r="U17" s="5" t="s">
        <v>29</v>
      </c>
    </row>
    <row r="18" spans="2:21" ht="16.5" x14ac:dyDescent="0.25">
      <c r="B18" s="27" t="s">
        <v>48</v>
      </c>
      <c r="C18" s="28" t="s">
        <v>50</v>
      </c>
      <c r="D18" s="26">
        <v>0.48349253800632752</v>
      </c>
      <c r="E18" s="26">
        <v>1.28931343468354</v>
      </c>
      <c r="F18" s="5"/>
      <c r="G18" s="5" t="s">
        <v>17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5" t="s">
        <v>49</v>
      </c>
      <c r="O18" s="5" t="s">
        <v>49</v>
      </c>
      <c r="P18" s="5" t="s">
        <v>49</v>
      </c>
      <c r="Q18" s="5" t="s">
        <v>49</v>
      </c>
      <c r="R18" s="5" t="s">
        <v>49</v>
      </c>
      <c r="S18" s="5" t="s">
        <v>49</v>
      </c>
      <c r="T18" s="5" t="s">
        <v>49</v>
      </c>
      <c r="U18" s="5" t="s">
        <v>49</v>
      </c>
    </row>
    <row r="19" spans="2:21" ht="16.5" x14ac:dyDescent="0.25">
      <c r="B19" s="27" t="s">
        <v>51</v>
      </c>
      <c r="C19" s="28" t="s">
        <v>52</v>
      </c>
      <c r="D19" s="26">
        <v>1.4004720421294774</v>
      </c>
      <c r="E19" s="26">
        <v>1.7551468114361795</v>
      </c>
      <c r="F19" s="5"/>
      <c r="G19" s="5" t="s">
        <v>71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5" t="s">
        <v>49</v>
      </c>
      <c r="O19" s="5" t="s">
        <v>49</v>
      </c>
      <c r="P19" s="5" t="s">
        <v>49</v>
      </c>
      <c r="Q19" s="5" t="s">
        <v>49</v>
      </c>
      <c r="R19" s="5" t="s">
        <v>49</v>
      </c>
      <c r="S19" s="5" t="s">
        <v>49</v>
      </c>
      <c r="T19" s="5" t="s">
        <v>49</v>
      </c>
      <c r="U19" s="5" t="s">
        <v>49</v>
      </c>
    </row>
    <row r="20" spans="2:21" ht="16.5" x14ac:dyDescent="0.25">
      <c r="B20" s="27" t="s">
        <v>53</v>
      </c>
      <c r="C20" s="28" t="s">
        <v>54</v>
      </c>
      <c r="D20" s="26">
        <v>1.0943412287074565</v>
      </c>
      <c r="E20" s="26">
        <v>2.9182432765532176</v>
      </c>
      <c r="F20" s="5"/>
      <c r="G20" s="5" t="s">
        <v>31</v>
      </c>
      <c r="H20" s="5" t="s">
        <v>40</v>
      </c>
      <c r="I20" s="5" t="s">
        <v>40</v>
      </c>
      <c r="J20" s="5" t="s">
        <v>31</v>
      </c>
      <c r="K20" s="5" t="s">
        <v>31</v>
      </c>
      <c r="L20" s="5" t="s">
        <v>40</v>
      </c>
      <c r="M20" s="5" t="s">
        <v>40</v>
      </c>
      <c r="N20" s="5" t="s">
        <v>40</v>
      </c>
      <c r="O20" s="5" t="s">
        <v>40</v>
      </c>
      <c r="P20" s="5" t="s">
        <v>31</v>
      </c>
      <c r="Q20" s="5" t="s">
        <v>31</v>
      </c>
      <c r="R20" s="5" t="s">
        <v>31</v>
      </c>
      <c r="S20" s="5" t="s">
        <v>31</v>
      </c>
      <c r="T20" s="5" t="s">
        <v>31</v>
      </c>
      <c r="U20" s="5" t="s">
        <v>31</v>
      </c>
    </row>
    <row r="21" spans="2:21" ht="16.5" x14ac:dyDescent="0.25">
      <c r="B21" s="27" t="s">
        <v>55</v>
      </c>
      <c r="C21" s="28" t="s">
        <v>56</v>
      </c>
      <c r="D21" s="26">
        <v>1.5781046148501746E-3</v>
      </c>
      <c r="E21" s="26">
        <v>4.2082789729337988E-3</v>
      </c>
      <c r="F21" s="5"/>
      <c r="G21" s="5" t="s">
        <v>31</v>
      </c>
      <c r="H21" s="5" t="s">
        <v>40</v>
      </c>
      <c r="I21" s="5" t="s">
        <v>40</v>
      </c>
      <c r="J21" s="5" t="s">
        <v>31</v>
      </c>
      <c r="K21" s="5" t="s">
        <v>31</v>
      </c>
      <c r="L21" s="5" t="s">
        <v>40</v>
      </c>
      <c r="M21" s="5" t="s">
        <v>40</v>
      </c>
      <c r="N21" s="5" t="s">
        <v>40</v>
      </c>
      <c r="O21" s="5" t="s">
        <v>40</v>
      </c>
      <c r="P21" s="5" t="s">
        <v>31</v>
      </c>
      <c r="Q21" s="5" t="s">
        <v>31</v>
      </c>
      <c r="R21" s="5" t="s">
        <v>31</v>
      </c>
      <c r="S21" s="5" t="s">
        <v>31</v>
      </c>
      <c r="T21" s="5" t="s">
        <v>31</v>
      </c>
      <c r="U21" s="5" t="s">
        <v>31</v>
      </c>
    </row>
    <row r="22" spans="2:21" ht="16.5" x14ac:dyDescent="0.25">
      <c r="B22" s="30" t="s">
        <v>25</v>
      </c>
      <c r="C22" s="29" t="s">
        <v>26</v>
      </c>
      <c r="D22" s="26">
        <v>7.1156357674079818</v>
      </c>
      <c r="E22" s="26">
        <v>11.219645542638824</v>
      </c>
      <c r="F22" s="5"/>
      <c r="G22" s="5" t="s">
        <v>29</v>
      </c>
      <c r="H22" s="7">
        <v>3.6</v>
      </c>
      <c r="I22" s="41">
        <v>10.7</v>
      </c>
      <c r="J22" s="7">
        <v>0.44600000000000001</v>
      </c>
      <c r="K22" s="5" t="s">
        <v>30</v>
      </c>
      <c r="L22" s="7">
        <v>2.2799999999999998</v>
      </c>
      <c r="M22" s="7">
        <v>2.61</v>
      </c>
      <c r="N22" s="7">
        <v>2.09</v>
      </c>
      <c r="O22" s="7">
        <v>2.66</v>
      </c>
      <c r="P22" s="5" t="s">
        <v>29</v>
      </c>
      <c r="Q22" s="5" t="s">
        <v>29</v>
      </c>
      <c r="R22" s="5" t="s">
        <v>29</v>
      </c>
      <c r="S22" s="5" t="s">
        <v>38</v>
      </c>
      <c r="T22" s="5" t="s">
        <v>29</v>
      </c>
      <c r="U22" s="7">
        <v>0.77800000000000002</v>
      </c>
    </row>
    <row r="23" spans="2:21" ht="16.5" x14ac:dyDescent="0.25">
      <c r="B23" s="27" t="s">
        <v>57</v>
      </c>
      <c r="C23" s="28" t="s">
        <v>58</v>
      </c>
      <c r="D23" s="26">
        <v>0.10792307008512565</v>
      </c>
      <c r="E23" s="26">
        <v>0.28779485356033507</v>
      </c>
      <c r="F23" s="5"/>
      <c r="G23" s="5" t="s">
        <v>31</v>
      </c>
      <c r="H23" s="5" t="s">
        <v>40</v>
      </c>
      <c r="I23" s="5" t="s">
        <v>40</v>
      </c>
      <c r="J23" s="5" t="s">
        <v>31</v>
      </c>
      <c r="K23" s="5" t="s">
        <v>31</v>
      </c>
      <c r="L23" s="5" t="s">
        <v>40</v>
      </c>
      <c r="M23" s="5" t="s">
        <v>40</v>
      </c>
      <c r="N23" s="5" t="s">
        <v>40</v>
      </c>
      <c r="O23" s="5" t="s">
        <v>40</v>
      </c>
      <c r="P23" s="5" t="s">
        <v>31</v>
      </c>
      <c r="Q23" s="5" t="s">
        <v>31</v>
      </c>
      <c r="R23" s="5" t="s">
        <v>31</v>
      </c>
      <c r="S23" s="5" t="s">
        <v>31</v>
      </c>
      <c r="T23" s="5" t="s">
        <v>31</v>
      </c>
      <c r="U23" s="5" t="s">
        <v>31</v>
      </c>
    </row>
    <row r="24" spans="2:21" ht="16.5" x14ac:dyDescent="0.25">
      <c r="B24" s="30" t="s">
        <v>21</v>
      </c>
      <c r="C24" s="28" t="s">
        <v>22</v>
      </c>
      <c r="D24" s="26">
        <v>16.28513861458714</v>
      </c>
      <c r="E24" s="26">
        <v>39.701631092012192</v>
      </c>
      <c r="F24" s="5"/>
      <c r="G24" s="41">
        <v>53.5</v>
      </c>
      <c r="H24" s="41">
        <v>81.400000000000006</v>
      </c>
      <c r="I24" s="41">
        <v>114</v>
      </c>
      <c r="J24" s="41">
        <v>64.900000000000006</v>
      </c>
      <c r="K24" s="41">
        <v>32</v>
      </c>
      <c r="L24" s="41">
        <v>80.2</v>
      </c>
      <c r="M24" s="41">
        <v>94.9</v>
      </c>
      <c r="N24" s="41">
        <v>81.599999999999994</v>
      </c>
      <c r="O24" s="41">
        <v>93.9</v>
      </c>
      <c r="P24" s="31">
        <v>15.8</v>
      </c>
      <c r="Q24" s="41">
        <v>29.9</v>
      </c>
      <c r="R24" s="31">
        <v>11.5</v>
      </c>
      <c r="S24" s="41">
        <v>19.7</v>
      </c>
      <c r="T24" s="41">
        <v>26.2</v>
      </c>
      <c r="U24" s="31">
        <v>11.5</v>
      </c>
    </row>
    <row r="25" spans="2:21" ht="16.5" x14ac:dyDescent="0.25">
      <c r="B25" s="27" t="s">
        <v>59</v>
      </c>
      <c r="C25" s="28" t="s">
        <v>60</v>
      </c>
      <c r="D25" s="26">
        <v>3.1937802785257698</v>
      </c>
      <c r="E25" s="26">
        <v>4.729962967327376</v>
      </c>
      <c r="F25" s="5"/>
      <c r="G25" s="5" t="s">
        <v>29</v>
      </c>
      <c r="H25" s="5" t="s">
        <v>28</v>
      </c>
      <c r="I25" s="5" t="s">
        <v>28</v>
      </c>
      <c r="J25" s="5" t="s">
        <v>29</v>
      </c>
      <c r="K25" s="5" t="s">
        <v>29</v>
      </c>
      <c r="L25" s="5" t="s">
        <v>28</v>
      </c>
      <c r="M25" s="5" t="s">
        <v>28</v>
      </c>
      <c r="N25" s="5" t="s">
        <v>28</v>
      </c>
      <c r="O25" s="5" t="s">
        <v>28</v>
      </c>
      <c r="P25" s="5" t="s">
        <v>29</v>
      </c>
      <c r="Q25" s="5" t="s">
        <v>29</v>
      </c>
      <c r="R25" s="5" t="s">
        <v>29</v>
      </c>
      <c r="S25" s="5" t="s">
        <v>29</v>
      </c>
      <c r="T25" s="5" t="s">
        <v>29</v>
      </c>
      <c r="U25" s="5" t="s">
        <v>29</v>
      </c>
    </row>
    <row r="26" spans="2:21" ht="16.5" x14ac:dyDescent="0.25">
      <c r="B26" s="27" t="s">
        <v>61</v>
      </c>
      <c r="C26" s="28" t="s">
        <v>62</v>
      </c>
      <c r="D26" s="26">
        <v>1.8260771937855053E-2</v>
      </c>
      <c r="E26" s="26">
        <v>2.7245011545903686E-2</v>
      </c>
      <c r="F26" s="5"/>
      <c r="G26" s="5" t="s">
        <v>31</v>
      </c>
      <c r="H26" s="5" t="s">
        <v>40</v>
      </c>
      <c r="I26" s="5" t="s">
        <v>40</v>
      </c>
      <c r="J26" s="5" t="s">
        <v>31</v>
      </c>
      <c r="K26" s="5" t="s">
        <v>31</v>
      </c>
      <c r="L26" s="5" t="s">
        <v>40</v>
      </c>
      <c r="M26" s="5" t="s">
        <v>40</v>
      </c>
      <c r="N26" s="5" t="s">
        <v>40</v>
      </c>
      <c r="O26" s="5" t="s">
        <v>40</v>
      </c>
      <c r="P26" s="5" t="s">
        <v>31</v>
      </c>
      <c r="Q26" s="5" t="s">
        <v>31</v>
      </c>
      <c r="R26" s="5" t="s">
        <v>31</v>
      </c>
      <c r="S26" s="5" t="s">
        <v>31</v>
      </c>
      <c r="T26" s="5" t="s">
        <v>31</v>
      </c>
      <c r="U26" s="5" t="s">
        <v>31</v>
      </c>
    </row>
    <row r="27" spans="2:21" ht="16.5" x14ac:dyDescent="0.25">
      <c r="B27" s="27" t="s">
        <v>63</v>
      </c>
      <c r="C27" s="28" t="s">
        <v>27</v>
      </c>
      <c r="D27" s="26">
        <v>0.79886183241588871</v>
      </c>
      <c r="E27" s="26">
        <v>2.1302982197757032</v>
      </c>
      <c r="F27" s="5"/>
      <c r="G27" s="5" t="s">
        <v>31</v>
      </c>
      <c r="H27" s="5" t="s">
        <v>40</v>
      </c>
      <c r="I27" s="5" t="s">
        <v>40</v>
      </c>
      <c r="J27" s="5" t="s">
        <v>31</v>
      </c>
      <c r="K27" s="5" t="s">
        <v>31</v>
      </c>
      <c r="L27" s="5" t="s">
        <v>40</v>
      </c>
      <c r="M27" s="5" t="s">
        <v>40</v>
      </c>
      <c r="N27" s="5" t="s">
        <v>40</v>
      </c>
      <c r="O27" s="5" t="s">
        <v>40</v>
      </c>
      <c r="P27" s="5" t="s">
        <v>31</v>
      </c>
      <c r="Q27" s="5" t="s">
        <v>31</v>
      </c>
      <c r="R27" s="5" t="s">
        <v>31</v>
      </c>
      <c r="S27" s="5" t="s">
        <v>31</v>
      </c>
      <c r="T27" s="5" t="s">
        <v>31</v>
      </c>
      <c r="U27" s="5" t="s">
        <v>31</v>
      </c>
    </row>
    <row r="28" spans="2:21" ht="16.5" x14ac:dyDescent="0.25">
      <c r="B28" s="27" t="s">
        <v>64</v>
      </c>
      <c r="C28" s="28" t="s">
        <v>68</v>
      </c>
      <c r="D28" s="26">
        <v>5.6262385069459943E-2</v>
      </c>
      <c r="E28" s="26">
        <v>0.15003302685189318</v>
      </c>
      <c r="F28" s="5"/>
      <c r="G28" s="5" t="s">
        <v>31</v>
      </c>
      <c r="H28" s="5" t="s">
        <v>40</v>
      </c>
      <c r="I28" s="5" t="s">
        <v>40</v>
      </c>
      <c r="J28" s="5" t="s">
        <v>31</v>
      </c>
      <c r="K28" s="5" t="s">
        <v>31</v>
      </c>
      <c r="L28" s="5" t="s">
        <v>40</v>
      </c>
      <c r="M28" s="5" t="s">
        <v>40</v>
      </c>
      <c r="N28" s="5" t="s">
        <v>40</v>
      </c>
      <c r="O28" s="5" t="s">
        <v>40</v>
      </c>
      <c r="P28" s="5" t="s">
        <v>31</v>
      </c>
      <c r="Q28" s="5" t="s">
        <v>31</v>
      </c>
      <c r="R28" s="5" t="s">
        <v>31</v>
      </c>
      <c r="S28" s="5" t="s">
        <v>31</v>
      </c>
      <c r="T28" s="5" t="s">
        <v>31</v>
      </c>
      <c r="U28" s="5" t="s">
        <v>31</v>
      </c>
    </row>
    <row r="29" spans="2:21" ht="16.5" x14ac:dyDescent="0.25">
      <c r="B29" s="32" t="s">
        <v>41</v>
      </c>
      <c r="C29" s="6" t="s">
        <v>43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2:21" ht="17.25" thickBot="1" x14ac:dyDescent="0.3">
      <c r="B30" s="33" t="s">
        <v>44</v>
      </c>
      <c r="C30" s="13" t="s">
        <v>45</v>
      </c>
      <c r="D30" s="34">
        <v>0.14132097644790204</v>
      </c>
      <c r="E30" s="34">
        <v>0.37685593719440541</v>
      </c>
      <c r="F30" s="13"/>
      <c r="G30" s="42">
        <v>1.32</v>
      </c>
      <c r="H30" s="42">
        <v>18.8</v>
      </c>
      <c r="I30" s="42">
        <v>5.98</v>
      </c>
      <c r="J30" s="42">
        <v>6.13</v>
      </c>
      <c r="K30" s="42">
        <v>3.2</v>
      </c>
      <c r="L30" s="42">
        <v>12.5</v>
      </c>
      <c r="M30" s="42">
        <v>10</v>
      </c>
      <c r="N30" s="42">
        <v>14.7</v>
      </c>
      <c r="O30" s="42">
        <v>21.5</v>
      </c>
      <c r="P30" s="42">
        <v>1.62</v>
      </c>
      <c r="Q30" s="42">
        <v>3.48</v>
      </c>
      <c r="R30" s="42">
        <v>6.6</v>
      </c>
      <c r="S30" s="42">
        <v>1</v>
      </c>
      <c r="T30" s="42">
        <v>1.45</v>
      </c>
      <c r="U30" s="42">
        <v>8.4</v>
      </c>
    </row>
    <row r="31" spans="2:21" ht="15.75" thickTop="1" x14ac:dyDescent="0.25"/>
    <row r="32" spans="2:21" ht="15.75" x14ac:dyDescent="0.25">
      <c r="B32" s="11" t="s">
        <v>72</v>
      </c>
    </row>
  </sheetData>
  <mergeCells count="4">
    <mergeCell ref="B5:B7"/>
    <mergeCell ref="C4:C7"/>
    <mergeCell ref="D4:D6"/>
    <mergeCell ref="E4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טיוטה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אביב</dc:creator>
  <cp:lastModifiedBy>Mali Amira</cp:lastModifiedBy>
  <dcterms:created xsi:type="dcterms:W3CDTF">2015-06-05T18:19:34Z</dcterms:created>
  <dcterms:modified xsi:type="dcterms:W3CDTF">2022-11-08T08:18:48Z</dcterms:modified>
</cp:coreProperties>
</file>