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srv-files\Handasa\הנדסה מכאנית\YT_Engineering Projects\אילת 2012\שיפוץ מיכל 39\MATCOTE_T-39\"/>
    </mc:Choice>
  </mc:AlternateContent>
  <bookViews>
    <workbookView xWindow="0" yWindow="0" windowWidth="13020" windowHeight="6240" tabRatio="597"/>
  </bookViews>
  <sheets>
    <sheet name="מטקוט מיכל 39 וצבע בקריטיות" sheetId="2" r:id="rId1"/>
  </sheets>
  <definedNames>
    <definedName name="_xlnm.Print_Area" localSheetId="0">'מטקוט מיכל 39 וצבע בקריטיות'!$A$1:$E$23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2" l="1"/>
  <c r="E20" i="2" l="1"/>
  <c r="E21" i="2" s="1"/>
</calcChain>
</file>

<file path=xl/sharedStrings.xml><?xml version="1.0" encoding="utf-8"?>
<sst xmlns="http://schemas.openxmlformats.org/spreadsheetml/2006/main" count="32" uniqueCount="28">
  <si>
    <t>.כתב כמויות</t>
  </si>
  <si>
    <t>תאור העבודה</t>
  </si>
  <si>
    <t>יחידה</t>
  </si>
  <si>
    <t>כמות</t>
  </si>
  <si>
    <t>מושלם</t>
  </si>
  <si>
    <t>תאריך הגשה:</t>
  </si>
  <si>
    <t>ביצוע צביעה מחדש אזור האטם גג, כולל: דופן חיצוני של פונטון היקפי וחלק של הגג כולל סכר קצף עד דופן המיכל, הגנה על ברי נירוסטה, הספקת צבע וחומרים, כו' לפי סעיף 7.2 במפרט הטכני.</t>
  </si>
  <si>
    <t>ביצוע צביעה מחדש בחלק עליון פנימי של דופן מיכל,  כולל: לפחות 2.5 מ' דופן בצד פנימי, זווית עליונה מלא, פיגום מתאים, הגנה על ציוד ואביזרים שלא מיועדים לצביעה, הספקת צבע וחומרים, כו' לפי סעיף 7.1 במפרט הטכני.</t>
  </si>
  <si>
    <r>
      <rPr>
        <b/>
        <sz val="14"/>
        <color theme="1"/>
        <rFont val="Arial"/>
        <family val="2"/>
        <scheme val="minor"/>
      </rPr>
      <t>יישום ציפוי בתחתית וצביעת מקומות קריטיים במיכל</t>
    </r>
    <r>
      <rPr>
        <sz val="14"/>
        <color theme="1"/>
        <rFont val="Arial"/>
        <family val="2"/>
        <charset val="177"/>
        <scheme val="minor"/>
      </rPr>
      <t xml:space="preserve"> </t>
    </r>
    <r>
      <rPr>
        <sz val="14"/>
        <color theme="1"/>
        <rFont val="Arial"/>
        <family val="2"/>
        <scheme val="minor"/>
      </rPr>
      <t>60</t>
    </r>
    <r>
      <rPr>
        <sz val="14"/>
        <color theme="1"/>
        <rFont val="Arial"/>
        <family val="2"/>
        <charset val="177"/>
        <scheme val="minor"/>
      </rPr>
      <t xml:space="preserve"> </t>
    </r>
    <r>
      <rPr>
        <sz val="14"/>
        <color theme="1"/>
        <rFont val="Arial"/>
        <family val="2"/>
      </rPr>
      <t>Ǿ</t>
    </r>
  </si>
  <si>
    <t>מיכל 39 רמת יותם אילת</t>
  </si>
  <si>
    <t>תקציב מס' 102.161540.101260</t>
  </si>
  <si>
    <t xml:space="preserve">חותמת וחתימת קבלן:  </t>
  </si>
  <si>
    <t>8.1.1</t>
  </si>
  <si>
    <t>מע"מ</t>
  </si>
  <si>
    <t>%</t>
  </si>
  <si>
    <t>סה"כ כולל מע"מ</t>
  </si>
  <si>
    <t>05.12.23</t>
  </si>
  <si>
    <t>#</t>
  </si>
  <si>
    <t>סה"כ מחיר [₪]</t>
  </si>
  <si>
    <t>% מסעיף 8.1</t>
  </si>
  <si>
    <t>הליך : 23014100</t>
  </si>
  <si>
    <r>
      <t xml:space="preserve">  הנושא : יישום ציפוי אפוקסי משוריין </t>
    </r>
    <r>
      <rPr>
        <sz val="14"/>
        <color theme="1"/>
        <rFont val="Arial"/>
        <family val="2"/>
        <scheme val="minor"/>
      </rPr>
      <t>(MATCOTE)</t>
    </r>
    <r>
      <rPr>
        <sz val="16"/>
        <color theme="1"/>
        <rFont val="Arial"/>
        <family val="2"/>
        <charset val="177"/>
        <scheme val="minor"/>
      </rPr>
      <t xml:space="preserve"> בתחתית מיכל דלק </t>
    </r>
  </si>
  <si>
    <r>
      <t xml:space="preserve">ביצוע הכנה וניקוי אברזיבי עד רמה </t>
    </r>
    <r>
      <rPr>
        <sz val="11"/>
        <color rgb="FF000000"/>
        <rFont val="Narkisim"/>
        <family val="2"/>
      </rPr>
      <t>SA</t>
    </r>
    <r>
      <rPr>
        <sz val="12"/>
        <color rgb="FF000000"/>
        <rFont val="Narkisim"/>
        <family val="2"/>
        <charset val="177"/>
      </rPr>
      <t>3 כולל יישום פריימר (צבע יסוד) בתחתית המיכל, לרבות: בדיקה והכנת שטח בניקוי מכני ודטרגנתים והסרת שמנים יסודית בתקרה ואביזריה רצפה ואביזריה, רגליים  ודפנות המיכל והפונטון היקפי וכד', ניהול רישום מעקב התקדמות, פינוי חומר משומש, הכול מושלם לפי פרק 7.5 במפרט הטכני.</t>
    </r>
  </si>
  <si>
    <t>יישום מחדש ציפוי אפוקסי "מטקוט" בתחתית ו-1 מ' דופן המיכל, לרבות: שמירה על ניקיון לאורך הביצוע העבודה, הכנה והדבקת פלטות פיצול, יישום "קוקינג" על תפרים פינות פגמים, רישום ומעקב התקדמות, בדיקות ותיקונים וכד', ביצוע כל העבודות לפי פרקים 7.5 במפרט הטכני.</t>
  </si>
  <si>
    <t>ביצוע צביעה מושלמת במטר תחתון של הדופן &amp; יישום איטום בסיס המיכל לפי סעיף 7.4</t>
  </si>
  <si>
    <t>ביצוע תיקוני צבע בגג המיכל (כתמים) שטח פגמים/חוסרים בצבע  מוערך כ-500 מ"ר לפני הטיפול, לפי סעיף 7.3</t>
  </si>
  <si>
    <r>
      <t xml:space="preserve">     הליך מס' 23014100 יישום מטקוט וצבע</t>
    </r>
    <r>
      <rPr>
        <sz val="16"/>
        <color rgb="FF000000"/>
        <rFont val="Narkisim"/>
        <family val="2"/>
      </rPr>
      <t xml:space="preserve"> מיכל 39_</t>
    </r>
    <r>
      <rPr>
        <sz val="16"/>
        <color rgb="FF000000"/>
        <rFont val="Narkisim"/>
        <family val="2"/>
        <charset val="177"/>
      </rPr>
      <t xml:space="preserve">60 Ǿ  סה"כ ללא מע"מ    </t>
    </r>
  </si>
  <si>
    <t>כתב כמויות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</si>
</sst>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Arial"/>
      <family val="2"/>
      <charset val="177"/>
      <scheme val="minor"/>
    </font>
    <font>
      <b/>
      <sz val="16"/>
      <color theme="1"/>
      <name val="Arial"/>
      <family val="2"/>
      <scheme val="minor"/>
    </font>
    <font>
      <b/>
      <sz val="14"/>
      <color theme="1"/>
      <name val="Arial"/>
      <family val="2"/>
      <scheme val="minor"/>
    </font>
    <font>
      <sz val="12"/>
      <color rgb="FF000000"/>
      <name val="Narkisim"/>
      <family val="2"/>
      <charset val="177"/>
    </font>
    <font>
      <b/>
      <sz val="14"/>
      <color rgb="FF000000"/>
      <name val="Narkisim"/>
      <family val="2"/>
      <charset val="177"/>
    </font>
    <font>
      <sz val="16"/>
      <color rgb="FF000000"/>
      <name val="Narkisim"/>
      <family val="2"/>
      <charset val="177"/>
    </font>
    <font>
      <sz val="11"/>
      <color rgb="FF000000"/>
      <name val="Narkisim"/>
      <family val="2"/>
    </font>
    <font>
      <sz val="12"/>
      <color rgb="FF000000"/>
      <name val="Narkisim"/>
      <family val="2"/>
    </font>
    <font>
      <sz val="18"/>
      <color rgb="FF000000"/>
      <name val="Narkisim"/>
      <family val="2"/>
    </font>
    <font>
      <b/>
      <sz val="18"/>
      <color rgb="FF000000"/>
      <name val="Narkisim"/>
      <family val="2"/>
      <charset val="177"/>
    </font>
    <font>
      <sz val="16"/>
      <color rgb="FF000000"/>
      <name val="Narkisim"/>
      <family val="2"/>
    </font>
    <font>
      <sz val="12"/>
      <color theme="1"/>
      <name val="Arial"/>
      <family val="2"/>
      <charset val="177"/>
      <scheme val="minor"/>
    </font>
    <font>
      <b/>
      <sz val="11"/>
      <color theme="1"/>
      <name val="Arial"/>
      <family val="2"/>
      <scheme val="minor"/>
    </font>
    <font>
      <b/>
      <sz val="12"/>
      <color theme="1"/>
      <name val="Arial"/>
      <family val="2"/>
      <scheme val="minor"/>
    </font>
    <font>
      <sz val="14"/>
      <color theme="1"/>
      <name val="Arial"/>
      <family val="2"/>
      <scheme val="minor"/>
    </font>
    <font>
      <sz val="14"/>
      <color theme="1"/>
      <name val="Arial"/>
      <family val="2"/>
      <charset val="177"/>
      <scheme val="minor"/>
    </font>
    <font>
      <sz val="14"/>
      <color theme="1"/>
      <name val="Arial"/>
      <family val="2"/>
    </font>
    <font>
      <sz val="10"/>
      <color theme="1"/>
      <name val="Arial"/>
      <family val="2"/>
      <charset val="177"/>
      <scheme val="minor"/>
    </font>
    <font>
      <sz val="10"/>
      <color theme="1"/>
      <name val="Arial"/>
      <family val="2"/>
      <scheme val="minor"/>
    </font>
    <font>
      <sz val="14"/>
      <color rgb="FF000000"/>
      <name val="Arial"/>
      <family val="2"/>
      <scheme val="minor"/>
    </font>
    <font>
      <sz val="16"/>
      <color theme="1"/>
      <name val="Arial"/>
      <family val="2"/>
      <charset val="177"/>
      <scheme val="minor"/>
    </font>
    <font>
      <b/>
      <sz val="14"/>
      <color rgb="FF000000"/>
      <name val="Narkisim"/>
      <family val="2"/>
    </font>
    <font>
      <b/>
      <sz val="14"/>
      <color rgb="FFFFC000"/>
      <name val="Arial"/>
      <family val="2"/>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00B0F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auto="1"/>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right style="medium">
        <color indexed="64"/>
      </right>
      <top style="thick">
        <color indexed="64"/>
      </top>
      <bottom/>
      <diagonal/>
    </border>
    <border>
      <left style="medium">
        <color indexed="64"/>
      </left>
      <right style="thin">
        <color indexed="64"/>
      </right>
      <top style="medium">
        <color indexed="64"/>
      </top>
      <bottom style="double">
        <color auto="1"/>
      </bottom>
      <diagonal/>
    </border>
    <border>
      <left style="thin">
        <color indexed="64"/>
      </left>
      <right style="thin">
        <color indexed="64"/>
      </right>
      <top style="medium">
        <color indexed="64"/>
      </top>
      <bottom style="double">
        <color auto="1"/>
      </bottom>
      <diagonal/>
    </border>
    <border>
      <left style="thin">
        <color auto="1"/>
      </left>
      <right style="medium">
        <color auto="1"/>
      </right>
      <top style="medium">
        <color indexed="64"/>
      </top>
      <bottom style="double">
        <color auto="1"/>
      </bottom>
      <diagonal/>
    </border>
    <border>
      <left style="medium">
        <color indexed="64"/>
      </left>
      <right style="thin">
        <color indexed="64"/>
      </right>
      <top style="double">
        <color auto="1"/>
      </top>
      <bottom style="double">
        <color auto="1"/>
      </bottom>
      <diagonal/>
    </border>
    <border>
      <left style="thin">
        <color indexed="64"/>
      </left>
      <right style="thin">
        <color indexed="64"/>
      </right>
      <top style="double">
        <color auto="1"/>
      </top>
      <bottom style="double">
        <color auto="1"/>
      </bottom>
      <diagonal/>
    </border>
    <border>
      <left/>
      <right style="thin">
        <color auto="1"/>
      </right>
      <top style="double">
        <color auto="1"/>
      </top>
      <bottom style="medium">
        <color auto="1"/>
      </bottom>
      <diagonal/>
    </border>
    <border>
      <left style="thin">
        <color indexed="64"/>
      </left>
      <right style="thin">
        <color indexed="64"/>
      </right>
      <top style="thick">
        <color indexed="64"/>
      </top>
      <bottom/>
      <diagonal/>
    </border>
    <border>
      <left style="medium">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medium">
        <color indexed="64"/>
      </right>
      <top style="double">
        <color indexed="64"/>
      </top>
      <bottom style="thick">
        <color indexed="64"/>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double">
        <color indexed="64"/>
      </top>
      <bottom style="double">
        <color indexed="64"/>
      </bottom>
      <diagonal/>
    </border>
    <border>
      <left/>
      <right/>
      <top/>
      <bottom style="medium">
        <color auto="1"/>
      </bottom>
      <diagonal/>
    </border>
    <border diagonalUp="1">
      <left style="thin">
        <color indexed="64"/>
      </left>
      <right style="medium">
        <color indexed="64"/>
      </right>
      <top style="medium">
        <color indexed="64"/>
      </top>
      <bottom style="thin">
        <color indexed="64"/>
      </bottom>
      <diagonal style="double">
        <color indexed="64"/>
      </diagonal>
    </border>
  </borders>
  <cellStyleXfs count="1">
    <xf numFmtId="0" fontId="0" fillId="0" borderId="0"/>
  </cellStyleXfs>
  <cellXfs count="66">
    <xf numFmtId="0" fontId="0" fillId="0" borderId="0" xfId="0"/>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3" fillId="0" borderId="11" xfId="0" applyFont="1" applyBorder="1" applyAlignment="1">
      <alignment horizontal="center" vertical="center" wrapText="1" readingOrder="2"/>
    </xf>
    <xf numFmtId="0" fontId="3" fillId="0" borderId="12" xfId="0" applyFont="1" applyBorder="1" applyAlignment="1">
      <alignment horizontal="right" vertical="center" wrapText="1" readingOrder="2"/>
    </xf>
    <xf numFmtId="0" fontId="7" fillId="0" borderId="12" xfId="0" applyFont="1" applyBorder="1" applyAlignment="1">
      <alignment horizontal="center" vertical="center" wrapText="1" readingOrder="2"/>
    </xf>
    <xf numFmtId="0" fontId="8" fillId="0" borderId="12" xfId="0" applyFont="1" applyBorder="1" applyAlignment="1">
      <alignment horizontal="center" vertical="center" wrapText="1" readingOrder="2"/>
    </xf>
    <xf numFmtId="0" fontId="3" fillId="0" borderId="9" xfId="0" applyFont="1" applyBorder="1" applyAlignment="1">
      <alignment horizontal="center" vertical="center" wrapText="1" readingOrder="2"/>
    </xf>
    <xf numFmtId="0" fontId="3" fillId="0" borderId="10" xfId="0" applyFont="1" applyBorder="1" applyAlignment="1">
      <alignment horizontal="right" vertical="center" wrapText="1" readingOrder="2"/>
    </xf>
    <xf numFmtId="0" fontId="3" fillId="0" borderId="10" xfId="0" applyFont="1" applyBorder="1" applyAlignment="1">
      <alignment horizontal="center" vertical="center" wrapText="1" readingOrder="2"/>
    </xf>
    <xf numFmtId="9" fontId="3" fillId="0" borderId="10" xfId="0" applyNumberFormat="1" applyFont="1" applyBorder="1" applyAlignment="1">
      <alignment horizontal="center" vertical="center" wrapText="1" readingOrder="2"/>
    </xf>
    <xf numFmtId="0" fontId="3" fillId="0" borderId="24" xfId="0" applyFont="1" applyBorder="1" applyAlignment="1">
      <alignment horizontal="center" vertical="center" wrapText="1" readingOrder="2"/>
    </xf>
    <xf numFmtId="0" fontId="3" fillId="0" borderId="25" xfId="0" applyFont="1" applyBorder="1" applyAlignment="1">
      <alignment horizontal="right" vertical="center" wrapText="1" readingOrder="2"/>
    </xf>
    <xf numFmtId="0" fontId="7" fillId="0" borderId="25" xfId="0" applyFont="1" applyBorder="1" applyAlignment="1">
      <alignment horizontal="center" vertical="center" wrapText="1" readingOrder="2"/>
    </xf>
    <xf numFmtId="0" fontId="8" fillId="0" borderId="25" xfId="0" applyFont="1" applyBorder="1" applyAlignment="1">
      <alignment horizontal="center" vertical="center" wrapText="1" readingOrder="2"/>
    </xf>
    <xf numFmtId="3" fontId="19" fillId="2" borderId="13" xfId="0" applyNumberFormat="1" applyFont="1" applyFill="1" applyBorder="1" applyAlignment="1" applyProtection="1">
      <alignment horizontal="center" vertical="center" wrapText="1" readingOrder="2"/>
      <protection locked="0"/>
    </xf>
    <xf numFmtId="3" fontId="19" fillId="2" borderId="8" xfId="0" applyNumberFormat="1" applyFont="1" applyFill="1" applyBorder="1" applyAlignment="1" applyProtection="1">
      <alignment horizontal="center" vertical="center" wrapText="1" readingOrder="2"/>
      <protection locked="0"/>
    </xf>
    <xf numFmtId="0" fontId="0" fillId="0" borderId="1" xfId="0" applyBorder="1" applyAlignment="1">
      <alignment vertical="center"/>
    </xf>
    <xf numFmtId="0" fontId="0" fillId="0" borderId="0" xfId="0" applyAlignment="1">
      <alignment vertical="center"/>
    </xf>
    <xf numFmtId="0" fontId="9" fillId="4" borderId="27" xfId="0" applyFont="1" applyFill="1" applyBorder="1" applyAlignment="1">
      <alignment horizontal="center" vertical="center" wrapText="1" readingOrder="2"/>
    </xf>
    <xf numFmtId="3" fontId="19" fillId="4" borderId="20" xfId="0" applyNumberFormat="1" applyFont="1" applyFill="1" applyBorder="1" applyAlignment="1">
      <alignment horizontal="center" vertical="center" wrapText="1" readingOrder="2"/>
    </xf>
    <xf numFmtId="0" fontId="0" fillId="0" borderId="21" xfId="0" applyFill="1" applyBorder="1" applyAlignment="1">
      <alignment vertical="center"/>
    </xf>
    <xf numFmtId="0" fontId="13" fillId="0" borderId="22" xfId="0" applyFont="1" applyFill="1" applyBorder="1" applyAlignment="1">
      <alignment horizontal="left" vertical="center"/>
    </xf>
    <xf numFmtId="0" fontId="12" fillId="0" borderId="22" xfId="0" applyFont="1" applyFill="1" applyBorder="1" applyAlignment="1">
      <alignment horizontal="center" vertical="center"/>
    </xf>
    <xf numFmtId="9" fontId="0" fillId="2" borderId="22" xfId="0" applyNumberFormat="1" applyFill="1" applyBorder="1" applyAlignment="1" applyProtection="1">
      <alignment horizontal="center" vertical="center"/>
      <protection locked="0"/>
    </xf>
    <xf numFmtId="3" fontId="0" fillId="0" borderId="23" xfId="0" applyNumberFormat="1" applyFill="1" applyBorder="1" applyAlignment="1">
      <alignment horizontal="center" vertical="center"/>
    </xf>
    <xf numFmtId="0" fontId="11" fillId="3" borderId="28" xfId="0" applyFont="1" applyFill="1" applyBorder="1" applyAlignment="1">
      <alignment vertical="center"/>
    </xf>
    <xf numFmtId="0" fontId="11" fillId="3" borderId="29" xfId="0" applyFont="1" applyFill="1" applyBorder="1" applyAlignment="1">
      <alignment vertical="center"/>
    </xf>
    <xf numFmtId="3" fontId="11" fillId="3" borderId="30" xfId="0" applyNumberFormat="1" applyFont="1" applyFill="1" applyBorder="1" applyAlignment="1">
      <alignment horizontal="center" vertical="center"/>
    </xf>
    <xf numFmtId="0" fontId="1" fillId="0" borderId="33" xfId="0" applyNumberFormat="1" applyFont="1" applyBorder="1" applyAlignment="1">
      <alignment horizontal="left" vertical="center"/>
    </xf>
    <xf numFmtId="0" fontId="2" fillId="0" borderId="34" xfId="0" applyFont="1" applyBorder="1" applyAlignment="1">
      <alignment horizontal="right" vertical="center"/>
    </xf>
    <xf numFmtId="0" fontId="0" fillId="0" borderId="34" xfId="0" applyBorder="1" applyAlignment="1">
      <alignment vertical="center"/>
    </xf>
    <xf numFmtId="0" fontId="0" fillId="0" borderId="35" xfId="0" applyBorder="1" applyAlignment="1">
      <alignment vertical="center"/>
    </xf>
    <xf numFmtId="0" fontId="17" fillId="2" borderId="37" xfId="0" applyFont="1" applyFill="1" applyBorder="1" applyAlignment="1">
      <alignment horizontal="right" vertical="center"/>
    </xf>
    <xf numFmtId="0" fontId="0" fillId="2" borderId="37" xfId="0" applyFill="1" applyBorder="1" applyAlignment="1" applyProtection="1">
      <alignment horizontal="center" vertical="center"/>
      <protection locked="0"/>
    </xf>
    <xf numFmtId="0" fontId="18" fillId="2" borderId="37" xfId="0" applyFont="1" applyFill="1" applyBorder="1" applyAlignment="1" applyProtection="1">
      <alignment horizontal="right" vertical="center"/>
      <protection locked="0"/>
    </xf>
    <xf numFmtId="0" fontId="20" fillId="3" borderId="29" xfId="0" applyFont="1" applyFill="1" applyBorder="1" applyAlignment="1">
      <alignment horizontal="left" vertical="center"/>
    </xf>
    <xf numFmtId="0" fontId="3" fillId="0" borderId="38" xfId="0" applyFont="1" applyBorder="1" applyAlignment="1">
      <alignment horizontal="center" vertical="center" wrapText="1" readingOrder="2"/>
    </xf>
    <xf numFmtId="0" fontId="4" fillId="3" borderId="4" xfId="0" applyFont="1" applyFill="1" applyBorder="1" applyAlignment="1">
      <alignment horizontal="center" vertical="center" wrapText="1" readingOrder="2"/>
    </xf>
    <xf numFmtId="0" fontId="4" fillId="0" borderId="24" xfId="0" applyFont="1" applyBorder="1" applyAlignment="1">
      <alignment horizontal="center" vertical="center" wrapText="1" readingOrder="2"/>
    </xf>
    <xf numFmtId="0" fontId="4" fillId="0" borderId="25" xfId="0" applyFont="1" applyBorder="1" applyAlignment="1">
      <alignment horizontal="center" vertical="center" wrapText="1" readingOrder="2"/>
    </xf>
    <xf numFmtId="0" fontId="4" fillId="0" borderId="36" xfId="0" applyFont="1" applyBorder="1" applyAlignment="1">
      <alignment horizontal="center" vertical="center" wrapText="1" readingOrder="2"/>
    </xf>
    <xf numFmtId="0" fontId="21" fillId="0" borderId="25" xfId="0" applyFont="1" applyBorder="1" applyAlignment="1">
      <alignment horizontal="center" vertical="center" wrapText="1" readingOrder="2"/>
    </xf>
    <xf numFmtId="0" fontId="5" fillId="4" borderId="31" xfId="0" applyFont="1" applyFill="1" applyBorder="1" applyAlignment="1">
      <alignment horizontal="center" vertical="center" wrapText="1" readingOrder="2"/>
    </xf>
    <xf numFmtId="0" fontId="5" fillId="4" borderId="32" xfId="0" applyFont="1" applyFill="1" applyBorder="1" applyAlignment="1">
      <alignment horizontal="center" vertical="center" wrapText="1" readingOrder="2"/>
    </xf>
    <xf numFmtId="0" fontId="5" fillId="4" borderId="26" xfId="0" applyFont="1" applyFill="1" applyBorder="1" applyAlignment="1">
      <alignment horizontal="center" vertical="center" wrapText="1" readingOrder="2"/>
    </xf>
    <xf numFmtId="0" fontId="20" fillId="0" borderId="6" xfId="0" applyFont="1" applyFill="1" applyBorder="1" applyAlignment="1">
      <alignment horizontal="right" vertical="center" wrapText="1"/>
    </xf>
    <xf numFmtId="0" fontId="20" fillId="0" borderId="7" xfId="0" applyFont="1" applyFill="1" applyBorder="1" applyAlignment="1">
      <alignment horizontal="right" vertical="center" wrapText="1"/>
    </xf>
    <xf numFmtId="0" fontId="20" fillId="0" borderId="8" xfId="0" applyFont="1" applyFill="1" applyBorder="1" applyAlignment="1">
      <alignment horizontal="right" vertical="center" wrapText="1"/>
    </xf>
    <xf numFmtId="0" fontId="5" fillId="3" borderId="0" xfId="0" applyFont="1" applyFill="1" applyBorder="1" applyAlignment="1">
      <alignment horizontal="right" vertical="center" wrapText="1" readingOrder="2"/>
    </xf>
    <xf numFmtId="0" fontId="5" fillId="3" borderId="5" xfId="0" applyFont="1" applyFill="1" applyBorder="1" applyAlignment="1">
      <alignment horizontal="right" vertical="center" wrapText="1" readingOrder="2"/>
    </xf>
    <xf numFmtId="0" fontId="0" fillId="4" borderId="14" xfId="0" applyFill="1" applyBorder="1" applyAlignment="1">
      <alignment horizontal="left" vertical="center"/>
    </xf>
    <xf numFmtId="0" fontId="0" fillId="4" borderId="17" xfId="0" applyFill="1" applyBorder="1" applyAlignment="1">
      <alignment horizontal="left" vertical="center"/>
    </xf>
    <xf numFmtId="0" fontId="1" fillId="4" borderId="18" xfId="0" applyFont="1" applyFill="1" applyBorder="1" applyAlignment="1">
      <alignment horizontal="center" vertical="center"/>
    </xf>
    <xf numFmtId="0" fontId="1"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5" fillId="4" borderId="0"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4"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16"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48683</xdr:colOff>
      <xdr:row>0</xdr:row>
      <xdr:rowOff>33193</xdr:rowOff>
    </xdr:from>
    <xdr:to>
      <xdr:col>3</xdr:col>
      <xdr:colOff>0</xdr:colOff>
      <xdr:row>4</xdr:row>
      <xdr:rowOff>119616</xdr:rowOff>
    </xdr:to>
    <xdr:pic>
      <xdr:nvPicPr>
        <xdr:cNvPr id="2" name="תמונה 7" descr="katza_he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699250" y="33193"/>
          <a:ext cx="7658630" cy="880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E23"/>
  <sheetViews>
    <sheetView rightToLeft="1" tabSelected="1" view="pageBreakPreview" topLeftCell="A4" zoomScale="90" zoomScaleNormal="120" zoomScaleSheetLayoutView="90" workbookViewId="0">
      <selection activeCell="E21" sqref="E21"/>
    </sheetView>
  </sheetViews>
  <sheetFormatPr defaultColWidth="9" defaultRowHeight="13.8" x14ac:dyDescent="0.25"/>
  <cols>
    <col min="1" max="1" width="5.69921875" style="21" customWidth="1"/>
    <col min="2" max="2" width="86.19921875" style="21" customWidth="1"/>
    <col min="3" max="4" width="9.09765625" style="21" customWidth="1"/>
    <col min="5" max="5" width="16.8984375" style="21" customWidth="1"/>
    <col min="6" max="16384" width="9" style="21"/>
  </cols>
  <sheetData>
    <row r="1" spans="1:5" ht="15.75" customHeight="1" x14ac:dyDescent="0.25">
      <c r="A1" s="20"/>
      <c r="B1" s="1"/>
      <c r="C1" s="1"/>
      <c r="D1" s="1"/>
      <c r="E1" s="2"/>
    </row>
    <row r="2" spans="1:5" ht="15.75" customHeight="1" x14ac:dyDescent="0.25">
      <c r="A2" s="3"/>
      <c r="B2" s="4"/>
      <c r="C2" s="4"/>
      <c r="D2" s="4"/>
      <c r="E2" s="5"/>
    </row>
    <row r="3" spans="1:5" ht="15.75" customHeight="1" x14ac:dyDescent="0.25">
      <c r="A3" s="3"/>
      <c r="B3" s="4"/>
      <c r="C3" s="4"/>
      <c r="D3" s="4"/>
      <c r="E3" s="5"/>
    </row>
    <row r="4" spans="1:5" ht="15.75" customHeight="1" x14ac:dyDescent="0.25">
      <c r="A4" s="3"/>
      <c r="B4" s="4"/>
      <c r="C4" s="4"/>
      <c r="D4" s="4"/>
      <c r="E4" s="5"/>
    </row>
    <row r="5" spans="1:5" ht="15.75" customHeight="1" thickBot="1" x14ac:dyDescent="0.3">
      <c r="A5" s="3"/>
      <c r="B5" s="4"/>
      <c r="C5" s="4"/>
      <c r="D5" s="4"/>
      <c r="E5" s="5"/>
    </row>
    <row r="6" spans="1:5" ht="21.6" thickTop="1" thickBot="1" x14ac:dyDescent="0.3">
      <c r="A6" s="49" t="s">
        <v>21</v>
      </c>
      <c r="B6" s="50"/>
      <c r="C6" s="50"/>
      <c r="D6" s="50"/>
      <c r="E6" s="51"/>
    </row>
    <row r="7" spans="1:5" ht="20.25" customHeight="1" thickTop="1" x14ac:dyDescent="0.25">
      <c r="A7" s="56" t="s">
        <v>20</v>
      </c>
      <c r="B7" s="57"/>
      <c r="C7" s="57"/>
      <c r="D7" s="62" t="s">
        <v>27</v>
      </c>
      <c r="E7" s="63"/>
    </row>
    <row r="8" spans="1:5" ht="17.399999999999999" x14ac:dyDescent="0.25">
      <c r="A8" s="58" t="s">
        <v>8</v>
      </c>
      <c r="B8" s="59"/>
      <c r="C8" s="59"/>
      <c r="D8" s="64" t="s">
        <v>16</v>
      </c>
      <c r="E8" s="65"/>
    </row>
    <row r="9" spans="1:5" ht="19.5" customHeight="1" x14ac:dyDescent="0.25">
      <c r="A9" s="60" t="s">
        <v>9</v>
      </c>
      <c r="B9" s="61"/>
      <c r="C9" s="61"/>
      <c r="D9" s="54" t="s">
        <v>10</v>
      </c>
      <c r="E9" s="55"/>
    </row>
    <row r="10" spans="1:5" ht="21.6" thickBot="1" x14ac:dyDescent="0.3">
      <c r="A10" s="32">
        <v>8</v>
      </c>
      <c r="B10" s="33" t="s">
        <v>0</v>
      </c>
      <c r="C10" s="34"/>
      <c r="D10" s="34"/>
      <c r="E10" s="35"/>
    </row>
    <row r="11" spans="1:5" ht="19.2" thickTop="1" thickBot="1" x14ac:dyDescent="0.3">
      <c r="A11" s="42" t="s">
        <v>17</v>
      </c>
      <c r="B11" s="43" t="s">
        <v>1</v>
      </c>
      <c r="C11" s="43" t="s">
        <v>2</v>
      </c>
      <c r="D11" s="45" t="s">
        <v>3</v>
      </c>
      <c r="E11" s="44" t="s">
        <v>18</v>
      </c>
    </row>
    <row r="12" spans="1:5" ht="6" customHeight="1" thickTop="1" thickBot="1" x14ac:dyDescent="0.3">
      <c r="A12" s="41"/>
      <c r="B12" s="52"/>
      <c r="C12" s="52"/>
      <c r="D12" s="52"/>
      <c r="E12" s="53"/>
    </row>
    <row r="13" spans="1:5" ht="46.8" x14ac:dyDescent="0.25">
      <c r="A13" s="10" t="s">
        <v>12</v>
      </c>
      <c r="B13" s="11" t="s">
        <v>22</v>
      </c>
      <c r="C13" s="12" t="s">
        <v>19</v>
      </c>
      <c r="D13" s="13">
        <v>0.4</v>
      </c>
      <c r="E13" s="40"/>
    </row>
    <row r="14" spans="1:5" ht="47.4" thickBot="1" x14ac:dyDescent="0.3">
      <c r="A14" s="6">
        <v>8.1</v>
      </c>
      <c r="B14" s="7" t="s">
        <v>23</v>
      </c>
      <c r="C14" s="8" t="s">
        <v>4</v>
      </c>
      <c r="D14" s="9">
        <v>1</v>
      </c>
      <c r="E14" s="18"/>
    </row>
    <row r="15" spans="1:5" ht="27.75" customHeight="1" thickTop="1" thickBot="1" x14ac:dyDescent="0.3">
      <c r="A15" s="14">
        <v>8.1999999999999993</v>
      </c>
      <c r="B15" s="15" t="s">
        <v>25</v>
      </c>
      <c r="C15" s="16" t="s">
        <v>4</v>
      </c>
      <c r="D15" s="17">
        <v>1</v>
      </c>
      <c r="E15" s="19"/>
    </row>
    <row r="16" spans="1:5" ht="32.4" thickTop="1" thickBot="1" x14ac:dyDescent="0.3">
      <c r="A16" s="14">
        <v>8.3000000000000007</v>
      </c>
      <c r="B16" s="15" t="s">
        <v>6</v>
      </c>
      <c r="C16" s="16" t="s">
        <v>4</v>
      </c>
      <c r="D16" s="17">
        <v>1</v>
      </c>
      <c r="E16" s="19"/>
    </row>
    <row r="17" spans="1:5" ht="34.200000000000003" customHeight="1" thickTop="1" thickBot="1" x14ac:dyDescent="0.3">
      <c r="A17" s="14">
        <v>8.4</v>
      </c>
      <c r="B17" s="15" t="s">
        <v>7</v>
      </c>
      <c r="C17" s="16" t="s">
        <v>4</v>
      </c>
      <c r="D17" s="17">
        <v>1</v>
      </c>
      <c r="E17" s="19"/>
    </row>
    <row r="18" spans="1:5" ht="27.75" customHeight="1" thickTop="1" thickBot="1" x14ac:dyDescent="0.3">
      <c r="A18" s="14">
        <v>8.5</v>
      </c>
      <c r="B18" s="15" t="s">
        <v>24</v>
      </c>
      <c r="C18" s="16" t="s">
        <v>4</v>
      </c>
      <c r="D18" s="17">
        <v>1</v>
      </c>
      <c r="E18" s="19"/>
    </row>
    <row r="19" spans="1:5" ht="24.6" thickTop="1" thickBot="1" x14ac:dyDescent="0.3">
      <c r="A19" s="46" t="s">
        <v>26</v>
      </c>
      <c r="B19" s="47"/>
      <c r="C19" s="48"/>
      <c r="D19" s="22"/>
      <c r="E19" s="23">
        <f>SUM(E14:E18)</f>
        <v>0</v>
      </c>
    </row>
    <row r="20" spans="1:5" ht="20.25" customHeight="1" thickBot="1" x14ac:dyDescent="0.3">
      <c r="A20" s="24"/>
      <c r="B20" s="25" t="s">
        <v>13</v>
      </c>
      <c r="C20" s="26" t="s">
        <v>14</v>
      </c>
      <c r="D20" s="27">
        <v>0.17</v>
      </c>
      <c r="E20" s="28">
        <f>E19*D20</f>
        <v>0</v>
      </c>
    </row>
    <row r="21" spans="1:5" ht="21.6" thickTop="1" thickBot="1" x14ac:dyDescent="0.3">
      <c r="A21" s="29"/>
      <c r="B21" s="39" t="s">
        <v>15</v>
      </c>
      <c r="C21" s="30"/>
      <c r="D21" s="30"/>
      <c r="E21" s="31">
        <f>E19+E20</f>
        <v>0</v>
      </c>
    </row>
    <row r="22" spans="1:5" ht="11.4" customHeight="1" thickTop="1" x14ac:dyDescent="0.25"/>
    <row r="23" spans="1:5" ht="32.4" customHeight="1" thickBot="1" x14ac:dyDescent="0.3">
      <c r="B23" s="38" t="s">
        <v>11</v>
      </c>
      <c r="D23" s="36" t="s">
        <v>5</v>
      </c>
      <c r="E23" s="37"/>
    </row>
  </sheetData>
  <sheetProtection algorithmName="SHA-512" hashValue="x/lztvWNqeQkJnm1rKmFQYfEx1LuonCwQChvea4EFZmp6hk7iZby2n+uz0bwglglP4d0+gh+vQoNz5QaNpXdkQ==" saltValue="Fm7PkbzKBp1aa5Of+WGzJQ==" spinCount="100000" sheet="1" objects="1" scenarios="1"/>
  <mergeCells count="9">
    <mergeCell ref="A19:C19"/>
    <mergeCell ref="A6:E6"/>
    <mergeCell ref="B12:E12"/>
    <mergeCell ref="D7:E7"/>
    <mergeCell ref="D8:E8"/>
    <mergeCell ref="D9:E9"/>
    <mergeCell ref="A7:C7"/>
    <mergeCell ref="A8:C8"/>
    <mergeCell ref="A9:C9"/>
  </mergeCells>
  <printOptions horizontalCentered="1"/>
  <pageMargins left="0" right="0" top="0.74803149606299213"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מטקוט מיכל 39 וצבע בקריטיות</vt:lpstr>
      <vt:lpstr>'מטקוט מיכל 39 וצבע בקריטיות'!WPrint_Area_W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Yury Tarasula</dc:creator>
  <cp:lastModifiedBy>Yury Tarasula</cp:lastModifiedBy>
  <cp:lastPrinted>2023-12-06T00:40:34Z</cp:lastPrinted>
  <dcterms:created xsi:type="dcterms:W3CDTF">2020-11-11T19:17:59Z</dcterms:created>
  <dcterms:modified xsi:type="dcterms:W3CDTF">2023-12-06T00:42:10Z</dcterms:modified>
</cp:coreProperties>
</file>